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ojka\Desktop\Proděkan\Přijímací zkoušky\Plavání 2022\"/>
    </mc:Choice>
  </mc:AlternateContent>
  <xr:revisionPtr revIDLastSave="0" documentId="13_ncr:1_{E6B31384-3DA8-45E0-8DA8-B42A1AAF8E62}" xr6:coauthVersionLast="47" xr6:coauthVersionMax="47" xr10:uidLastSave="{00000000-0000-0000-0000-000000000000}"/>
  <bookViews>
    <workbookView xWindow="-28920" yWindow="-120" windowWidth="29040" windowHeight="15225" xr2:uid="{00000000-000D-0000-FFFF-FFFF00000000}"/>
  </bookViews>
  <sheets>
    <sheet name="List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9" i="4" l="1"/>
  <c r="X19" i="4" s="1"/>
  <c r="U9" i="4"/>
  <c r="X9" i="4" s="1"/>
  <c r="Q4" i="4"/>
  <c r="R4" i="4"/>
  <c r="Q5" i="4"/>
  <c r="R5" i="4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17" i="4"/>
  <c r="R17" i="4"/>
  <c r="Q18" i="4"/>
  <c r="R18" i="4"/>
  <c r="Q19" i="4"/>
  <c r="R19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39" i="4"/>
  <c r="R39" i="4"/>
  <c r="Q40" i="4"/>
  <c r="R40" i="4"/>
  <c r="Q41" i="4"/>
  <c r="R41" i="4"/>
  <c r="Q42" i="4"/>
  <c r="R42" i="4"/>
  <c r="L4" i="4"/>
  <c r="M4" i="4"/>
  <c r="L5" i="4"/>
  <c r="M5" i="4"/>
  <c r="L6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R3" i="4"/>
  <c r="Q3" i="4"/>
  <c r="M3" i="4"/>
  <c r="L3" i="4"/>
  <c r="U14" i="4"/>
  <c r="X14" i="4" s="1"/>
  <c r="U3" i="4"/>
  <c r="X3" i="4" s="1"/>
  <c r="G4" i="4"/>
  <c r="H4" i="4"/>
  <c r="G5" i="4"/>
  <c r="H5" i="4"/>
  <c r="G6" i="4"/>
  <c r="H6" i="4"/>
  <c r="G7" i="4"/>
  <c r="H7" i="4"/>
  <c r="G8" i="4"/>
  <c r="H8" i="4"/>
  <c r="G9" i="4"/>
  <c r="H9" i="4"/>
  <c r="G10" i="4"/>
  <c r="H10" i="4"/>
  <c r="G11" i="4"/>
  <c r="H11" i="4"/>
  <c r="G12" i="4"/>
  <c r="H12" i="4"/>
  <c r="G13" i="4"/>
  <c r="H13" i="4"/>
  <c r="G14" i="4"/>
  <c r="H14" i="4"/>
  <c r="G15" i="4"/>
  <c r="H15" i="4"/>
  <c r="G16" i="4"/>
  <c r="H16" i="4"/>
  <c r="G17" i="4"/>
  <c r="H17" i="4"/>
  <c r="G18" i="4"/>
  <c r="H18" i="4"/>
  <c r="G19" i="4"/>
  <c r="H19" i="4"/>
  <c r="G20" i="4"/>
  <c r="H20" i="4"/>
  <c r="G21" i="4"/>
  <c r="H21" i="4"/>
  <c r="G22" i="4"/>
  <c r="H22" i="4"/>
  <c r="G23" i="4"/>
  <c r="H23" i="4"/>
  <c r="G24" i="4"/>
  <c r="H24" i="4"/>
  <c r="G25" i="4"/>
  <c r="H25" i="4"/>
  <c r="G26" i="4"/>
  <c r="H26" i="4"/>
  <c r="G27" i="4"/>
  <c r="H27" i="4"/>
  <c r="G28" i="4"/>
  <c r="H28" i="4"/>
  <c r="G29" i="4"/>
  <c r="H29" i="4"/>
  <c r="G30" i="4"/>
  <c r="H30" i="4"/>
  <c r="G31" i="4"/>
  <c r="H31" i="4"/>
  <c r="G32" i="4"/>
  <c r="H32" i="4"/>
  <c r="G33" i="4"/>
  <c r="H33" i="4"/>
  <c r="G34" i="4"/>
  <c r="H34" i="4"/>
  <c r="G35" i="4"/>
  <c r="H35" i="4"/>
  <c r="G36" i="4"/>
  <c r="H36" i="4"/>
  <c r="G37" i="4"/>
  <c r="H37" i="4"/>
  <c r="G38" i="4"/>
  <c r="H38" i="4"/>
  <c r="G39" i="4"/>
  <c r="H39" i="4"/>
  <c r="G40" i="4"/>
  <c r="H40" i="4"/>
  <c r="G41" i="4"/>
  <c r="H41" i="4"/>
  <c r="G42" i="4"/>
  <c r="H42" i="4"/>
  <c r="G43" i="4"/>
  <c r="H43" i="4"/>
  <c r="G44" i="4"/>
  <c r="H44" i="4"/>
  <c r="G45" i="4"/>
  <c r="H45" i="4"/>
  <c r="G46" i="4"/>
  <c r="H46" i="4"/>
  <c r="G47" i="4"/>
  <c r="H47" i="4"/>
  <c r="G48" i="4"/>
  <c r="H48" i="4"/>
  <c r="G49" i="4"/>
  <c r="H49" i="4"/>
  <c r="G50" i="4"/>
  <c r="H50" i="4"/>
  <c r="G51" i="4"/>
  <c r="H51" i="4"/>
  <c r="G52" i="4"/>
  <c r="H52" i="4"/>
  <c r="G53" i="4"/>
  <c r="H53" i="4"/>
  <c r="G54" i="4"/>
  <c r="H54" i="4"/>
  <c r="G55" i="4"/>
  <c r="H55" i="4"/>
  <c r="G56" i="4"/>
  <c r="H56" i="4"/>
  <c r="G57" i="4"/>
  <c r="H57" i="4"/>
  <c r="G58" i="4"/>
  <c r="H58" i="4"/>
  <c r="G59" i="4"/>
  <c r="H59" i="4"/>
  <c r="G60" i="4"/>
  <c r="H60" i="4"/>
  <c r="G61" i="4"/>
  <c r="H61" i="4"/>
  <c r="G62" i="4"/>
  <c r="H62" i="4"/>
  <c r="G63" i="4"/>
  <c r="H63" i="4"/>
  <c r="G64" i="4"/>
  <c r="H64" i="4"/>
  <c r="G65" i="4"/>
  <c r="H65" i="4"/>
  <c r="G66" i="4"/>
  <c r="H66" i="4"/>
  <c r="G67" i="4"/>
  <c r="H67" i="4"/>
  <c r="G68" i="4"/>
  <c r="H68" i="4"/>
  <c r="G69" i="4"/>
  <c r="H69" i="4"/>
  <c r="G70" i="4"/>
  <c r="H70" i="4"/>
  <c r="G71" i="4"/>
  <c r="H71" i="4"/>
  <c r="G72" i="4"/>
  <c r="H72" i="4"/>
  <c r="G73" i="4"/>
  <c r="H73" i="4"/>
  <c r="G74" i="4"/>
  <c r="H74" i="4"/>
  <c r="G75" i="4"/>
  <c r="H75" i="4"/>
  <c r="G76" i="4"/>
  <c r="H76" i="4"/>
  <c r="G77" i="4"/>
  <c r="H77" i="4"/>
  <c r="G78" i="4"/>
  <c r="H78" i="4"/>
  <c r="G79" i="4"/>
  <c r="H79" i="4"/>
  <c r="G80" i="4"/>
  <c r="H80" i="4"/>
  <c r="G81" i="4"/>
  <c r="H81" i="4"/>
  <c r="G82" i="4"/>
  <c r="H82" i="4"/>
  <c r="G83" i="4"/>
  <c r="H83" i="4"/>
  <c r="G84" i="4"/>
  <c r="H84" i="4"/>
  <c r="G85" i="4"/>
  <c r="H85" i="4"/>
  <c r="G86" i="4"/>
  <c r="H86" i="4"/>
  <c r="G87" i="4"/>
  <c r="H87" i="4"/>
  <c r="G88" i="4"/>
  <c r="H88" i="4"/>
  <c r="G89" i="4"/>
  <c r="H89" i="4"/>
  <c r="G90" i="4"/>
  <c r="H90" i="4"/>
  <c r="G91" i="4"/>
  <c r="H91" i="4"/>
  <c r="G92" i="4"/>
  <c r="H92" i="4"/>
  <c r="G93" i="4"/>
  <c r="H93" i="4"/>
  <c r="G94" i="4"/>
  <c r="H94" i="4"/>
  <c r="G95" i="4"/>
  <c r="H95" i="4"/>
  <c r="G96" i="4"/>
  <c r="H96" i="4"/>
  <c r="G97" i="4"/>
  <c r="H97" i="4"/>
  <c r="G98" i="4"/>
  <c r="H98" i="4"/>
  <c r="G99" i="4"/>
  <c r="H99" i="4"/>
  <c r="G100" i="4"/>
  <c r="H100" i="4"/>
  <c r="G101" i="4"/>
  <c r="H101" i="4"/>
  <c r="G102" i="4"/>
  <c r="H102" i="4"/>
  <c r="H3" i="4"/>
  <c r="G3" i="4"/>
  <c r="B4" i="4"/>
  <c r="C4" i="4"/>
  <c r="B5" i="4"/>
  <c r="C5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89" i="4"/>
  <c r="C89" i="4"/>
  <c r="B90" i="4"/>
  <c r="C90" i="4"/>
  <c r="B91" i="4"/>
  <c r="C91" i="4"/>
  <c r="B92" i="4"/>
  <c r="C92" i="4"/>
  <c r="B93" i="4"/>
  <c r="C93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C3" i="4"/>
  <c r="B3" i="4"/>
</calcChain>
</file>

<file path=xl/sharedStrings.xml><?xml version="1.0" encoding="utf-8"?>
<sst xmlns="http://schemas.openxmlformats.org/spreadsheetml/2006/main" count="32" uniqueCount="12">
  <si>
    <t>body</t>
  </si>
  <si>
    <t>sec</t>
  </si>
  <si>
    <t>min</t>
  </si>
  <si>
    <t>Muži TVS</t>
  </si>
  <si>
    <t>ženy TVS</t>
  </si>
  <si>
    <t>Muži TRE</t>
  </si>
  <si>
    <t>ženy TRE</t>
  </si>
  <si>
    <t>kalkulačka muži TVS</t>
  </si>
  <si>
    <t>kalkulačka ženy TVS</t>
  </si>
  <si>
    <t>kalkulačka ženy TRE/KOTR</t>
  </si>
  <si>
    <t>kalkulačka muži TRE/KOTR</t>
  </si>
  <si>
    <t xml:space="preserve">čas [s]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</si>
</sst>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A7FA6-4208-4E70-92A4-949B5E6C8669}">
  <dimension ref="A1:X102"/>
  <sheetViews>
    <sheetView tabSelected="1" workbookViewId="0">
      <selection activeCell="V32" sqref="V32"/>
    </sheetView>
  </sheetViews>
  <sheetFormatPr defaultRowHeight="12.3" x14ac:dyDescent="0.4"/>
  <cols>
    <col min="1" max="1" width="8.88671875" style="2"/>
    <col min="2" max="2" width="5.44140625" style="2" customWidth="1"/>
    <col min="3" max="3" width="5.44140625" style="4" customWidth="1"/>
    <col min="4" max="4" width="8.88671875" style="2"/>
    <col min="6" max="6" width="8.88671875" style="2"/>
    <col min="7" max="7" width="5.5546875" style="2" customWidth="1"/>
    <col min="8" max="8" width="5.5546875" style="4" customWidth="1"/>
    <col min="9" max="9" width="5.5546875" style="2" customWidth="1"/>
    <col min="10" max="11" width="8.88671875" style="2"/>
    <col min="12" max="12" width="5.6640625" style="2" customWidth="1"/>
    <col min="13" max="13" width="5.6640625" style="4" customWidth="1"/>
    <col min="14" max="14" width="5.6640625" style="2" customWidth="1"/>
    <col min="15" max="16" width="8.88671875" style="2"/>
    <col min="17" max="17" width="6.38671875" style="2" customWidth="1"/>
    <col min="18" max="18" width="6.38671875" style="4" customWidth="1"/>
    <col min="19" max="19" width="6.38671875" style="2" customWidth="1"/>
    <col min="21" max="21" width="8.88671875" customWidth="1"/>
    <col min="27" max="27" width="8.88671875" customWidth="1"/>
  </cols>
  <sheetData>
    <row r="1" spans="1:24" x14ac:dyDescent="0.4">
      <c r="A1" s="2" t="s">
        <v>3</v>
      </c>
      <c r="F1" s="2" t="s">
        <v>4</v>
      </c>
      <c r="K1" s="2" t="s">
        <v>5</v>
      </c>
      <c r="P1" s="2" t="s">
        <v>6</v>
      </c>
      <c r="V1" t="s">
        <v>7</v>
      </c>
    </row>
    <row r="2" spans="1:24" x14ac:dyDescent="0.4">
      <c r="A2" s="2" t="s">
        <v>11</v>
      </c>
      <c r="B2" s="2" t="s">
        <v>2</v>
      </c>
      <c r="C2" s="4" t="s">
        <v>1</v>
      </c>
      <c r="D2" s="2" t="s">
        <v>0</v>
      </c>
      <c r="F2" s="2" t="s">
        <v>11</v>
      </c>
      <c r="G2" s="2" t="s">
        <v>2</v>
      </c>
      <c r="H2" s="4" t="s">
        <v>1</v>
      </c>
      <c r="I2" s="2" t="s">
        <v>0</v>
      </c>
      <c r="K2" s="2" t="s">
        <v>11</v>
      </c>
      <c r="L2" s="2" t="s">
        <v>2</v>
      </c>
      <c r="M2" s="4" t="s">
        <v>1</v>
      </c>
      <c r="N2" s="2" t="s">
        <v>0</v>
      </c>
      <c r="P2" s="2" t="s">
        <v>11</v>
      </c>
      <c r="Q2" s="2" t="s">
        <v>2</v>
      </c>
      <c r="R2" s="4" t="s">
        <v>1</v>
      </c>
      <c r="S2" s="2" t="s">
        <v>0</v>
      </c>
      <c r="V2" t="s">
        <v>2</v>
      </c>
      <c r="W2" t="s">
        <v>1</v>
      </c>
    </row>
    <row r="3" spans="1:24" x14ac:dyDescent="0.4">
      <c r="A3" s="2">
        <v>80</v>
      </c>
      <c r="B3" s="2">
        <f>FLOOR(A3/60,1)</f>
        <v>1</v>
      </c>
      <c r="C3" s="4">
        <f>MOD(A3,60)</f>
        <v>20</v>
      </c>
      <c r="D3" s="2">
        <v>100</v>
      </c>
      <c r="F3" s="2">
        <v>90</v>
      </c>
      <c r="G3" s="2">
        <f>FLOOR(F3/60,1)</f>
        <v>1</v>
      </c>
      <c r="H3" s="4">
        <f>MOD(F3,60)</f>
        <v>30</v>
      </c>
      <c r="I3" s="2">
        <v>100</v>
      </c>
      <c r="K3" s="2">
        <v>95</v>
      </c>
      <c r="L3" s="2">
        <f>FLOOR(K3/60,1)</f>
        <v>1</v>
      </c>
      <c r="M3" s="4">
        <f>MOD(K3,60)</f>
        <v>35</v>
      </c>
      <c r="N3" s="2">
        <v>40</v>
      </c>
      <c r="P3" s="2">
        <v>105</v>
      </c>
      <c r="Q3" s="2">
        <f>FLOOR(P3/60,1)</f>
        <v>1</v>
      </c>
      <c r="R3" s="4">
        <f>MOD(P3,60)</f>
        <v>45</v>
      </c>
      <c r="S3" s="2">
        <v>40</v>
      </c>
      <c r="U3">
        <f>V3*60+W3</f>
        <v>135</v>
      </c>
      <c r="V3" s="1">
        <v>2</v>
      </c>
      <c r="W3" s="1">
        <v>15</v>
      </c>
      <c r="X3">
        <f>IF(U3="","",IF(U3&gt;135,0,IF(U3&lt;=80,100,IF(U3&gt;129,1,FLOOR(2*(130-U3),1)))))</f>
        <v>1</v>
      </c>
    </row>
    <row r="4" spans="1:24" x14ac:dyDescent="0.4">
      <c r="A4" s="2">
        <v>80.5</v>
      </c>
      <c r="B4" s="2">
        <f t="shared" ref="B4:B67" si="0">FLOOR(A4/60,1)</f>
        <v>1</v>
      </c>
      <c r="C4" s="4">
        <f t="shared" ref="C4:C67" si="1">MOD(A4,60)</f>
        <v>20.5</v>
      </c>
      <c r="D4" s="2">
        <v>99</v>
      </c>
      <c r="F4" s="2">
        <v>90.5</v>
      </c>
      <c r="G4" s="2">
        <f t="shared" ref="G4:G67" si="2">FLOOR(F4/60,1)</f>
        <v>1</v>
      </c>
      <c r="H4" s="4">
        <f t="shared" ref="H4:H67" si="3">MOD(F4,60)</f>
        <v>30.5</v>
      </c>
      <c r="I4" s="2">
        <v>99</v>
      </c>
      <c r="K4" s="2">
        <v>96</v>
      </c>
      <c r="L4" s="2">
        <f t="shared" ref="L4:L42" si="4">FLOOR(K4/60,1)</f>
        <v>1</v>
      </c>
      <c r="M4" s="4">
        <f t="shared" ref="M4:M42" si="5">MOD(K4,60)</f>
        <v>36</v>
      </c>
      <c r="N4" s="2">
        <v>39</v>
      </c>
      <c r="P4" s="2">
        <v>106</v>
      </c>
      <c r="Q4" s="2">
        <f t="shared" ref="Q4:Q42" si="6">FLOOR(P4/60,1)</f>
        <v>1</v>
      </c>
      <c r="R4" s="4">
        <f t="shared" ref="R4:R42" si="7">MOD(P4,60)</f>
        <v>46</v>
      </c>
      <c r="S4" s="2">
        <v>39</v>
      </c>
    </row>
    <row r="5" spans="1:24" x14ac:dyDescent="0.4">
      <c r="A5" s="2">
        <v>81</v>
      </c>
      <c r="B5" s="2">
        <f t="shared" si="0"/>
        <v>1</v>
      </c>
      <c r="C5" s="4">
        <f t="shared" si="1"/>
        <v>21</v>
      </c>
      <c r="D5" s="2">
        <v>98</v>
      </c>
      <c r="F5" s="2">
        <v>91</v>
      </c>
      <c r="G5" s="2">
        <f t="shared" si="2"/>
        <v>1</v>
      </c>
      <c r="H5" s="4">
        <f t="shared" si="3"/>
        <v>31</v>
      </c>
      <c r="I5" s="2">
        <v>98</v>
      </c>
      <c r="K5" s="2">
        <v>97</v>
      </c>
      <c r="L5" s="2">
        <f t="shared" si="4"/>
        <v>1</v>
      </c>
      <c r="M5" s="4">
        <f t="shared" si="5"/>
        <v>37</v>
      </c>
      <c r="N5" s="2">
        <v>38</v>
      </c>
      <c r="P5" s="2">
        <v>107</v>
      </c>
      <c r="Q5" s="2">
        <f t="shared" si="6"/>
        <v>1</v>
      </c>
      <c r="R5" s="4">
        <f t="shared" si="7"/>
        <v>47</v>
      </c>
      <c r="S5" s="2">
        <v>38</v>
      </c>
    </row>
    <row r="6" spans="1:24" x14ac:dyDescent="0.4">
      <c r="A6" s="2">
        <v>81.5</v>
      </c>
      <c r="B6" s="2">
        <f t="shared" si="0"/>
        <v>1</v>
      </c>
      <c r="C6" s="4">
        <f t="shared" si="1"/>
        <v>21.5</v>
      </c>
      <c r="D6" s="2">
        <v>97</v>
      </c>
      <c r="F6" s="2">
        <v>91.5</v>
      </c>
      <c r="G6" s="2">
        <f t="shared" si="2"/>
        <v>1</v>
      </c>
      <c r="H6" s="4">
        <f t="shared" si="3"/>
        <v>31.5</v>
      </c>
      <c r="I6" s="2">
        <v>97</v>
      </c>
      <c r="K6" s="2">
        <v>98</v>
      </c>
      <c r="L6" s="2">
        <f t="shared" si="4"/>
        <v>1</v>
      </c>
      <c r="M6" s="4">
        <f t="shared" si="5"/>
        <v>38</v>
      </c>
      <c r="N6" s="2">
        <v>37</v>
      </c>
      <c r="P6" s="2">
        <v>108</v>
      </c>
      <c r="Q6" s="2">
        <f t="shared" si="6"/>
        <v>1</v>
      </c>
      <c r="R6" s="4">
        <f t="shared" si="7"/>
        <v>48</v>
      </c>
      <c r="S6" s="2">
        <v>37</v>
      </c>
    </row>
    <row r="7" spans="1:24" x14ac:dyDescent="0.4">
      <c r="A7" s="2">
        <v>82</v>
      </c>
      <c r="B7" s="2">
        <f t="shared" si="0"/>
        <v>1</v>
      </c>
      <c r="C7" s="4">
        <f t="shared" si="1"/>
        <v>22</v>
      </c>
      <c r="D7" s="2">
        <v>96</v>
      </c>
      <c r="F7" s="2">
        <v>92</v>
      </c>
      <c r="G7" s="2">
        <f t="shared" si="2"/>
        <v>1</v>
      </c>
      <c r="H7" s="4">
        <f t="shared" si="3"/>
        <v>32</v>
      </c>
      <c r="I7" s="2">
        <v>96</v>
      </c>
      <c r="K7" s="2">
        <v>99</v>
      </c>
      <c r="L7" s="2">
        <f t="shared" si="4"/>
        <v>1</v>
      </c>
      <c r="M7" s="4">
        <f t="shared" si="5"/>
        <v>39</v>
      </c>
      <c r="N7" s="2">
        <v>36</v>
      </c>
      <c r="P7" s="2">
        <v>109</v>
      </c>
      <c r="Q7" s="2">
        <f t="shared" si="6"/>
        <v>1</v>
      </c>
      <c r="R7" s="4">
        <f t="shared" si="7"/>
        <v>49</v>
      </c>
      <c r="S7" s="2">
        <v>36</v>
      </c>
      <c r="V7" t="s">
        <v>10</v>
      </c>
    </row>
    <row r="8" spans="1:24" x14ac:dyDescent="0.4">
      <c r="A8" s="2">
        <v>82.5</v>
      </c>
      <c r="B8" s="2">
        <f t="shared" si="0"/>
        <v>1</v>
      </c>
      <c r="C8" s="4">
        <f t="shared" si="1"/>
        <v>22.5</v>
      </c>
      <c r="D8" s="2">
        <v>95</v>
      </c>
      <c r="F8" s="2">
        <v>92.5</v>
      </c>
      <c r="G8" s="2">
        <f t="shared" si="2"/>
        <v>1</v>
      </c>
      <c r="H8" s="4">
        <f t="shared" si="3"/>
        <v>32.5</v>
      </c>
      <c r="I8" s="2">
        <v>95</v>
      </c>
      <c r="K8" s="2">
        <v>100</v>
      </c>
      <c r="L8" s="2">
        <f t="shared" si="4"/>
        <v>1</v>
      </c>
      <c r="M8" s="4">
        <f t="shared" si="5"/>
        <v>40</v>
      </c>
      <c r="N8" s="2">
        <v>35</v>
      </c>
      <c r="P8" s="2">
        <v>110</v>
      </c>
      <c r="Q8" s="2">
        <f t="shared" si="6"/>
        <v>1</v>
      </c>
      <c r="R8" s="4">
        <f t="shared" si="7"/>
        <v>50</v>
      </c>
      <c r="S8" s="2">
        <v>35</v>
      </c>
      <c r="V8" t="s">
        <v>2</v>
      </c>
      <c r="W8" t="s">
        <v>1</v>
      </c>
    </row>
    <row r="9" spans="1:24" x14ac:dyDescent="0.4">
      <c r="A9" s="2">
        <v>83</v>
      </c>
      <c r="B9" s="2">
        <f t="shared" si="0"/>
        <v>1</v>
      </c>
      <c r="C9" s="4">
        <f t="shared" si="1"/>
        <v>23</v>
      </c>
      <c r="D9" s="2">
        <v>94</v>
      </c>
      <c r="F9" s="2">
        <v>93</v>
      </c>
      <c r="G9" s="2">
        <f t="shared" si="2"/>
        <v>1</v>
      </c>
      <c r="H9" s="4">
        <f t="shared" si="3"/>
        <v>33</v>
      </c>
      <c r="I9" s="2">
        <v>94</v>
      </c>
      <c r="K9" s="2">
        <v>101</v>
      </c>
      <c r="L9" s="2">
        <f t="shared" si="4"/>
        <v>1</v>
      </c>
      <c r="M9" s="4">
        <f t="shared" si="5"/>
        <v>41</v>
      </c>
      <c r="N9" s="2">
        <v>34</v>
      </c>
      <c r="P9" s="2">
        <v>111</v>
      </c>
      <c r="Q9" s="2">
        <f t="shared" si="6"/>
        <v>1</v>
      </c>
      <c r="R9" s="4">
        <f t="shared" si="7"/>
        <v>51</v>
      </c>
      <c r="S9" s="2">
        <v>34</v>
      </c>
      <c r="U9">
        <f>V9*60+W9</f>
        <v>135.1</v>
      </c>
      <c r="V9" s="1">
        <v>2</v>
      </c>
      <c r="W9" s="1">
        <v>15.1</v>
      </c>
      <c r="X9">
        <f>IF(U9="","",IF(U9&gt;135,0,IF(U9&lt;=95,40,IF(U9&gt;133,1,FLOOR((135-U9),1)))))</f>
        <v>0</v>
      </c>
    </row>
    <row r="10" spans="1:24" x14ac:dyDescent="0.4">
      <c r="A10" s="2">
        <v>83.5</v>
      </c>
      <c r="B10" s="2">
        <f t="shared" si="0"/>
        <v>1</v>
      </c>
      <c r="C10" s="4">
        <f t="shared" si="1"/>
        <v>23.5</v>
      </c>
      <c r="D10" s="2">
        <v>93</v>
      </c>
      <c r="F10" s="2">
        <v>93.5</v>
      </c>
      <c r="G10" s="2">
        <f t="shared" si="2"/>
        <v>1</v>
      </c>
      <c r="H10" s="4">
        <f t="shared" si="3"/>
        <v>33.5</v>
      </c>
      <c r="I10" s="2">
        <v>93</v>
      </c>
      <c r="K10" s="2">
        <v>102</v>
      </c>
      <c r="L10" s="2">
        <f t="shared" si="4"/>
        <v>1</v>
      </c>
      <c r="M10" s="4">
        <f t="shared" si="5"/>
        <v>42</v>
      </c>
      <c r="N10" s="2">
        <v>33</v>
      </c>
      <c r="P10" s="2">
        <v>112</v>
      </c>
      <c r="Q10" s="2">
        <f t="shared" si="6"/>
        <v>1</v>
      </c>
      <c r="R10" s="4">
        <f t="shared" si="7"/>
        <v>52</v>
      </c>
      <c r="S10" s="2">
        <v>33</v>
      </c>
    </row>
    <row r="11" spans="1:24" x14ac:dyDescent="0.4">
      <c r="A11" s="2">
        <v>84</v>
      </c>
      <c r="B11" s="2">
        <f t="shared" si="0"/>
        <v>1</v>
      </c>
      <c r="C11" s="4">
        <f t="shared" si="1"/>
        <v>24</v>
      </c>
      <c r="D11" s="2">
        <v>92</v>
      </c>
      <c r="F11" s="2">
        <v>94</v>
      </c>
      <c r="G11" s="2">
        <f t="shared" si="2"/>
        <v>1</v>
      </c>
      <c r="H11" s="4">
        <f t="shared" si="3"/>
        <v>34</v>
      </c>
      <c r="I11" s="2">
        <v>92</v>
      </c>
      <c r="K11" s="2">
        <v>103</v>
      </c>
      <c r="L11" s="2">
        <f t="shared" si="4"/>
        <v>1</v>
      </c>
      <c r="M11" s="4">
        <f t="shared" si="5"/>
        <v>43</v>
      </c>
      <c r="N11" s="2">
        <v>32</v>
      </c>
      <c r="P11" s="2">
        <v>113</v>
      </c>
      <c r="Q11" s="2">
        <f t="shared" si="6"/>
        <v>1</v>
      </c>
      <c r="R11" s="4">
        <f t="shared" si="7"/>
        <v>53</v>
      </c>
      <c r="S11" s="2">
        <v>32</v>
      </c>
    </row>
    <row r="12" spans="1:24" x14ac:dyDescent="0.4">
      <c r="A12" s="2">
        <v>84.5</v>
      </c>
      <c r="B12" s="2">
        <f t="shared" si="0"/>
        <v>1</v>
      </c>
      <c r="C12" s="4">
        <f t="shared" si="1"/>
        <v>24.5</v>
      </c>
      <c r="D12" s="2">
        <v>91</v>
      </c>
      <c r="F12" s="2">
        <v>94.5</v>
      </c>
      <c r="G12" s="2">
        <f t="shared" si="2"/>
        <v>1</v>
      </c>
      <c r="H12" s="4">
        <f t="shared" si="3"/>
        <v>34.5</v>
      </c>
      <c r="I12" s="2">
        <v>91</v>
      </c>
      <c r="K12" s="2">
        <v>104</v>
      </c>
      <c r="L12" s="2">
        <f t="shared" si="4"/>
        <v>1</v>
      </c>
      <c r="M12" s="4">
        <f t="shared" si="5"/>
        <v>44</v>
      </c>
      <c r="N12" s="2">
        <v>31</v>
      </c>
      <c r="P12" s="2">
        <v>114</v>
      </c>
      <c r="Q12" s="2">
        <f t="shared" si="6"/>
        <v>1</v>
      </c>
      <c r="R12" s="4">
        <f t="shared" si="7"/>
        <v>54</v>
      </c>
      <c r="S12" s="2">
        <v>31</v>
      </c>
      <c r="V12" t="s">
        <v>8</v>
      </c>
    </row>
    <row r="13" spans="1:24" x14ac:dyDescent="0.4">
      <c r="A13" s="2">
        <v>85</v>
      </c>
      <c r="B13" s="2">
        <f t="shared" si="0"/>
        <v>1</v>
      </c>
      <c r="C13" s="4">
        <f t="shared" si="1"/>
        <v>25</v>
      </c>
      <c r="D13" s="2">
        <v>90</v>
      </c>
      <c r="F13" s="2">
        <v>95</v>
      </c>
      <c r="G13" s="2">
        <f t="shared" si="2"/>
        <v>1</v>
      </c>
      <c r="H13" s="4">
        <f t="shared" si="3"/>
        <v>35</v>
      </c>
      <c r="I13" s="2">
        <v>90</v>
      </c>
      <c r="K13" s="2">
        <v>105</v>
      </c>
      <c r="L13" s="2">
        <f t="shared" si="4"/>
        <v>1</v>
      </c>
      <c r="M13" s="4">
        <f t="shared" si="5"/>
        <v>45</v>
      </c>
      <c r="N13" s="2">
        <v>30</v>
      </c>
      <c r="P13" s="2">
        <v>115</v>
      </c>
      <c r="Q13" s="2">
        <f t="shared" si="6"/>
        <v>1</v>
      </c>
      <c r="R13" s="4">
        <f t="shared" si="7"/>
        <v>55</v>
      </c>
      <c r="S13" s="2">
        <v>30</v>
      </c>
      <c r="V13" t="s">
        <v>2</v>
      </c>
      <c r="W13" t="s">
        <v>1</v>
      </c>
    </row>
    <row r="14" spans="1:24" x14ac:dyDescent="0.4">
      <c r="A14" s="2">
        <v>85.5</v>
      </c>
      <c r="B14" s="2">
        <f t="shared" si="0"/>
        <v>1</v>
      </c>
      <c r="C14" s="4">
        <f t="shared" si="1"/>
        <v>25.5</v>
      </c>
      <c r="D14" s="2">
        <v>89</v>
      </c>
      <c r="F14" s="2">
        <v>95.5</v>
      </c>
      <c r="G14" s="2">
        <f t="shared" si="2"/>
        <v>1</v>
      </c>
      <c r="H14" s="4">
        <f t="shared" si="3"/>
        <v>35.5</v>
      </c>
      <c r="I14" s="2">
        <v>89</v>
      </c>
      <c r="K14" s="2">
        <v>106</v>
      </c>
      <c r="L14" s="2">
        <f t="shared" si="4"/>
        <v>1</v>
      </c>
      <c r="M14" s="4">
        <f t="shared" si="5"/>
        <v>46</v>
      </c>
      <c r="N14" s="2">
        <v>29</v>
      </c>
      <c r="P14" s="2">
        <v>116</v>
      </c>
      <c r="Q14" s="2">
        <f t="shared" si="6"/>
        <v>1</v>
      </c>
      <c r="R14" s="4">
        <f t="shared" si="7"/>
        <v>56</v>
      </c>
      <c r="S14" s="2">
        <v>29</v>
      </c>
      <c r="U14">
        <f>V14*60+W14</f>
        <v>142</v>
      </c>
      <c r="V14" s="1">
        <v>2</v>
      </c>
      <c r="W14" s="1">
        <v>22</v>
      </c>
      <c r="X14">
        <f>IF(U14="","",IF(U14&gt;145,0,IF(U14&lt;=90,100,IF(U14&gt;139,1,FLOOR(2*(140-U14),1)))))</f>
        <v>1</v>
      </c>
    </row>
    <row r="15" spans="1:24" x14ac:dyDescent="0.4">
      <c r="A15" s="2">
        <v>86</v>
      </c>
      <c r="B15" s="2">
        <f t="shared" si="0"/>
        <v>1</v>
      </c>
      <c r="C15" s="4">
        <f t="shared" si="1"/>
        <v>26</v>
      </c>
      <c r="D15" s="2">
        <v>88</v>
      </c>
      <c r="F15" s="2">
        <v>96</v>
      </c>
      <c r="G15" s="2">
        <f t="shared" si="2"/>
        <v>1</v>
      </c>
      <c r="H15" s="4">
        <f t="shared" si="3"/>
        <v>36</v>
      </c>
      <c r="I15" s="2">
        <v>88</v>
      </c>
      <c r="K15" s="2">
        <v>107</v>
      </c>
      <c r="L15" s="2">
        <f t="shared" si="4"/>
        <v>1</v>
      </c>
      <c r="M15" s="4">
        <f t="shared" si="5"/>
        <v>47</v>
      </c>
      <c r="N15" s="2">
        <v>28</v>
      </c>
      <c r="P15" s="2">
        <v>117</v>
      </c>
      <c r="Q15" s="2">
        <f t="shared" si="6"/>
        <v>1</v>
      </c>
      <c r="R15" s="4">
        <f t="shared" si="7"/>
        <v>57</v>
      </c>
      <c r="S15" s="2">
        <v>28</v>
      </c>
    </row>
    <row r="16" spans="1:24" x14ac:dyDescent="0.4">
      <c r="A16" s="2">
        <v>86.5</v>
      </c>
      <c r="B16" s="2">
        <f t="shared" si="0"/>
        <v>1</v>
      </c>
      <c r="C16" s="4">
        <f t="shared" si="1"/>
        <v>26.5</v>
      </c>
      <c r="D16" s="2">
        <v>87</v>
      </c>
      <c r="F16" s="2">
        <v>96.5</v>
      </c>
      <c r="G16" s="2">
        <f t="shared" si="2"/>
        <v>1</v>
      </c>
      <c r="H16" s="4">
        <f t="shared" si="3"/>
        <v>36.5</v>
      </c>
      <c r="I16" s="2">
        <v>87</v>
      </c>
      <c r="K16" s="2">
        <v>108</v>
      </c>
      <c r="L16" s="2">
        <f t="shared" si="4"/>
        <v>1</v>
      </c>
      <c r="M16" s="4">
        <f t="shared" si="5"/>
        <v>48</v>
      </c>
      <c r="N16" s="2">
        <v>27</v>
      </c>
      <c r="P16" s="2">
        <v>118</v>
      </c>
      <c r="Q16" s="2">
        <f t="shared" si="6"/>
        <v>1</v>
      </c>
      <c r="R16" s="4">
        <f t="shared" si="7"/>
        <v>58</v>
      </c>
      <c r="S16" s="2">
        <v>27</v>
      </c>
    </row>
    <row r="17" spans="1:24" x14ac:dyDescent="0.4">
      <c r="A17" s="2">
        <v>87</v>
      </c>
      <c r="B17" s="2">
        <f t="shared" si="0"/>
        <v>1</v>
      </c>
      <c r="C17" s="4">
        <f t="shared" si="1"/>
        <v>27</v>
      </c>
      <c r="D17" s="2">
        <v>86</v>
      </c>
      <c r="F17" s="2">
        <v>97</v>
      </c>
      <c r="G17" s="2">
        <f t="shared" si="2"/>
        <v>1</v>
      </c>
      <c r="H17" s="4">
        <f t="shared" si="3"/>
        <v>37</v>
      </c>
      <c r="I17" s="2">
        <v>86</v>
      </c>
      <c r="K17" s="2">
        <v>109</v>
      </c>
      <c r="L17" s="2">
        <f t="shared" si="4"/>
        <v>1</v>
      </c>
      <c r="M17" s="4">
        <f t="shared" si="5"/>
        <v>49</v>
      </c>
      <c r="N17" s="2">
        <v>26</v>
      </c>
      <c r="P17" s="2">
        <v>119</v>
      </c>
      <c r="Q17" s="2">
        <f t="shared" si="6"/>
        <v>1</v>
      </c>
      <c r="R17" s="4">
        <f t="shared" si="7"/>
        <v>59</v>
      </c>
      <c r="S17" s="2">
        <v>26</v>
      </c>
      <c r="V17" t="s">
        <v>9</v>
      </c>
    </row>
    <row r="18" spans="1:24" x14ac:dyDescent="0.4">
      <c r="A18" s="2">
        <v>87.5</v>
      </c>
      <c r="B18" s="2">
        <f t="shared" si="0"/>
        <v>1</v>
      </c>
      <c r="C18" s="4">
        <f t="shared" si="1"/>
        <v>27.5</v>
      </c>
      <c r="D18" s="2">
        <v>85</v>
      </c>
      <c r="F18" s="2">
        <v>97.5</v>
      </c>
      <c r="G18" s="2">
        <f t="shared" si="2"/>
        <v>1</v>
      </c>
      <c r="H18" s="4">
        <f t="shared" si="3"/>
        <v>37.5</v>
      </c>
      <c r="I18" s="2">
        <v>85</v>
      </c>
      <c r="K18" s="2">
        <v>110</v>
      </c>
      <c r="L18" s="2">
        <f t="shared" si="4"/>
        <v>1</v>
      </c>
      <c r="M18" s="4">
        <f t="shared" si="5"/>
        <v>50</v>
      </c>
      <c r="N18" s="2">
        <v>25</v>
      </c>
      <c r="P18" s="2">
        <v>120</v>
      </c>
      <c r="Q18" s="2">
        <f t="shared" si="6"/>
        <v>2</v>
      </c>
      <c r="R18" s="4">
        <f t="shared" si="7"/>
        <v>0</v>
      </c>
      <c r="S18" s="2">
        <v>25</v>
      </c>
      <c r="V18" t="s">
        <v>2</v>
      </c>
      <c r="W18" t="s">
        <v>1</v>
      </c>
    </row>
    <row r="19" spans="1:24" x14ac:dyDescent="0.4">
      <c r="A19" s="2">
        <v>88</v>
      </c>
      <c r="B19" s="2">
        <f t="shared" si="0"/>
        <v>1</v>
      </c>
      <c r="C19" s="4">
        <f t="shared" si="1"/>
        <v>28</v>
      </c>
      <c r="D19" s="2">
        <v>84</v>
      </c>
      <c r="F19" s="2">
        <v>98</v>
      </c>
      <c r="G19" s="2">
        <f t="shared" si="2"/>
        <v>1</v>
      </c>
      <c r="H19" s="4">
        <f t="shared" si="3"/>
        <v>38</v>
      </c>
      <c r="I19" s="2">
        <v>84</v>
      </c>
      <c r="K19" s="2">
        <v>111</v>
      </c>
      <c r="L19" s="2">
        <f t="shared" si="4"/>
        <v>1</v>
      </c>
      <c r="M19" s="4">
        <f t="shared" si="5"/>
        <v>51</v>
      </c>
      <c r="N19" s="2">
        <v>24</v>
      </c>
      <c r="P19" s="2">
        <v>121</v>
      </c>
      <c r="Q19" s="2">
        <f t="shared" si="6"/>
        <v>2</v>
      </c>
      <c r="R19" s="4">
        <f t="shared" si="7"/>
        <v>1</v>
      </c>
      <c r="S19" s="2">
        <v>24</v>
      </c>
      <c r="U19">
        <f>V19*60+W19</f>
        <v>105.1</v>
      </c>
      <c r="V19" s="1">
        <v>1</v>
      </c>
      <c r="W19" s="1">
        <v>45.1</v>
      </c>
      <c r="X19">
        <f>IF(U19="","",IF(U19&gt;145,0,IF(U19&lt;=105,40,IF(U19&gt;143,1,FLOOR(145-U19,1)))))</f>
        <v>39</v>
      </c>
    </row>
    <row r="20" spans="1:24" x14ac:dyDescent="0.4">
      <c r="A20" s="2">
        <v>88.5</v>
      </c>
      <c r="B20" s="2">
        <f t="shared" si="0"/>
        <v>1</v>
      </c>
      <c r="C20" s="4">
        <f t="shared" si="1"/>
        <v>28.5</v>
      </c>
      <c r="D20" s="2">
        <v>83</v>
      </c>
      <c r="F20" s="2">
        <v>98.5</v>
      </c>
      <c r="G20" s="2">
        <f t="shared" si="2"/>
        <v>1</v>
      </c>
      <c r="H20" s="4">
        <f t="shared" si="3"/>
        <v>38.5</v>
      </c>
      <c r="I20" s="2">
        <v>83</v>
      </c>
      <c r="K20" s="2">
        <v>112</v>
      </c>
      <c r="L20" s="2">
        <f t="shared" si="4"/>
        <v>1</v>
      </c>
      <c r="M20" s="4">
        <f t="shared" si="5"/>
        <v>52</v>
      </c>
      <c r="N20" s="2">
        <v>23</v>
      </c>
      <c r="P20" s="2">
        <v>122</v>
      </c>
      <c r="Q20" s="2">
        <f t="shared" si="6"/>
        <v>2</v>
      </c>
      <c r="R20" s="4">
        <f t="shared" si="7"/>
        <v>2</v>
      </c>
      <c r="S20" s="2">
        <v>23</v>
      </c>
    </row>
    <row r="21" spans="1:24" x14ac:dyDescent="0.4">
      <c r="A21" s="2">
        <v>89</v>
      </c>
      <c r="B21" s="2">
        <f t="shared" si="0"/>
        <v>1</v>
      </c>
      <c r="C21" s="4">
        <f t="shared" si="1"/>
        <v>29</v>
      </c>
      <c r="D21" s="2">
        <v>82</v>
      </c>
      <c r="F21" s="2">
        <v>99</v>
      </c>
      <c r="G21" s="2">
        <f t="shared" si="2"/>
        <v>1</v>
      </c>
      <c r="H21" s="4">
        <f t="shared" si="3"/>
        <v>39</v>
      </c>
      <c r="I21" s="2">
        <v>82</v>
      </c>
      <c r="K21" s="2">
        <v>113</v>
      </c>
      <c r="L21" s="2">
        <f t="shared" si="4"/>
        <v>1</v>
      </c>
      <c r="M21" s="4">
        <f t="shared" si="5"/>
        <v>53</v>
      </c>
      <c r="N21" s="2">
        <v>22</v>
      </c>
      <c r="P21" s="2">
        <v>123</v>
      </c>
      <c r="Q21" s="2">
        <f t="shared" si="6"/>
        <v>2</v>
      </c>
      <c r="R21" s="4">
        <f t="shared" si="7"/>
        <v>3</v>
      </c>
      <c r="S21" s="2">
        <v>22</v>
      </c>
    </row>
    <row r="22" spans="1:24" x14ac:dyDescent="0.4">
      <c r="A22" s="2">
        <v>89.5</v>
      </c>
      <c r="B22" s="2">
        <f t="shared" si="0"/>
        <v>1</v>
      </c>
      <c r="C22" s="4">
        <f t="shared" si="1"/>
        <v>29.5</v>
      </c>
      <c r="D22" s="2">
        <v>81</v>
      </c>
      <c r="F22" s="2">
        <v>99.5</v>
      </c>
      <c r="G22" s="2">
        <f t="shared" si="2"/>
        <v>1</v>
      </c>
      <c r="H22" s="4">
        <f t="shared" si="3"/>
        <v>39.5</v>
      </c>
      <c r="I22" s="2">
        <v>81</v>
      </c>
      <c r="K22" s="2">
        <v>114</v>
      </c>
      <c r="L22" s="2">
        <f t="shared" si="4"/>
        <v>1</v>
      </c>
      <c r="M22" s="4">
        <f t="shared" si="5"/>
        <v>54</v>
      </c>
      <c r="N22" s="2">
        <v>21</v>
      </c>
      <c r="P22" s="2">
        <v>124</v>
      </c>
      <c r="Q22" s="2">
        <f t="shared" si="6"/>
        <v>2</v>
      </c>
      <c r="R22" s="4">
        <f t="shared" si="7"/>
        <v>4</v>
      </c>
      <c r="S22" s="2">
        <v>21</v>
      </c>
    </row>
    <row r="23" spans="1:24" x14ac:dyDescent="0.4">
      <c r="A23" s="2">
        <v>90</v>
      </c>
      <c r="B23" s="2">
        <f t="shared" si="0"/>
        <v>1</v>
      </c>
      <c r="C23" s="4">
        <f t="shared" si="1"/>
        <v>30</v>
      </c>
      <c r="D23" s="2">
        <v>80</v>
      </c>
      <c r="F23" s="2">
        <v>100</v>
      </c>
      <c r="G23" s="2">
        <f t="shared" si="2"/>
        <v>1</v>
      </c>
      <c r="H23" s="4">
        <f t="shared" si="3"/>
        <v>40</v>
      </c>
      <c r="I23" s="2">
        <v>80</v>
      </c>
      <c r="K23" s="2">
        <v>115</v>
      </c>
      <c r="L23" s="2">
        <f t="shared" si="4"/>
        <v>1</v>
      </c>
      <c r="M23" s="4">
        <f t="shared" si="5"/>
        <v>55</v>
      </c>
      <c r="N23" s="2">
        <v>20</v>
      </c>
      <c r="P23" s="2">
        <v>125</v>
      </c>
      <c r="Q23" s="2">
        <f t="shared" si="6"/>
        <v>2</v>
      </c>
      <c r="R23" s="4">
        <f t="shared" si="7"/>
        <v>5</v>
      </c>
      <c r="S23" s="2">
        <v>20</v>
      </c>
    </row>
    <row r="24" spans="1:24" x14ac:dyDescent="0.4">
      <c r="A24" s="2">
        <v>90.5</v>
      </c>
      <c r="B24" s="2">
        <f t="shared" si="0"/>
        <v>1</v>
      </c>
      <c r="C24" s="4">
        <f t="shared" si="1"/>
        <v>30.5</v>
      </c>
      <c r="D24" s="2">
        <v>79</v>
      </c>
      <c r="F24" s="2">
        <v>100.5</v>
      </c>
      <c r="G24" s="2">
        <f t="shared" si="2"/>
        <v>1</v>
      </c>
      <c r="H24" s="4">
        <f t="shared" si="3"/>
        <v>40.5</v>
      </c>
      <c r="I24" s="2">
        <v>79</v>
      </c>
      <c r="K24" s="2">
        <v>116</v>
      </c>
      <c r="L24" s="2">
        <f t="shared" si="4"/>
        <v>1</v>
      </c>
      <c r="M24" s="4">
        <f t="shared" si="5"/>
        <v>56</v>
      </c>
      <c r="N24" s="2">
        <v>19</v>
      </c>
      <c r="P24" s="2">
        <v>126</v>
      </c>
      <c r="Q24" s="2">
        <f t="shared" si="6"/>
        <v>2</v>
      </c>
      <c r="R24" s="4">
        <f t="shared" si="7"/>
        <v>6</v>
      </c>
      <c r="S24" s="2">
        <v>19</v>
      </c>
    </row>
    <row r="25" spans="1:24" x14ac:dyDescent="0.4">
      <c r="A25" s="2">
        <v>91</v>
      </c>
      <c r="B25" s="2">
        <f t="shared" si="0"/>
        <v>1</v>
      </c>
      <c r="C25" s="4">
        <f t="shared" si="1"/>
        <v>31</v>
      </c>
      <c r="D25" s="2">
        <v>78</v>
      </c>
      <c r="F25" s="2">
        <v>101</v>
      </c>
      <c r="G25" s="2">
        <f t="shared" si="2"/>
        <v>1</v>
      </c>
      <c r="H25" s="4">
        <f t="shared" si="3"/>
        <v>41</v>
      </c>
      <c r="I25" s="2">
        <v>78</v>
      </c>
      <c r="K25" s="2">
        <v>117</v>
      </c>
      <c r="L25" s="2">
        <f t="shared" si="4"/>
        <v>1</v>
      </c>
      <c r="M25" s="4">
        <f t="shared" si="5"/>
        <v>57</v>
      </c>
      <c r="N25" s="2">
        <v>18</v>
      </c>
      <c r="P25" s="2">
        <v>127</v>
      </c>
      <c r="Q25" s="2">
        <f t="shared" si="6"/>
        <v>2</v>
      </c>
      <c r="R25" s="4">
        <f t="shared" si="7"/>
        <v>7</v>
      </c>
      <c r="S25" s="2">
        <v>18</v>
      </c>
    </row>
    <row r="26" spans="1:24" x14ac:dyDescent="0.4">
      <c r="A26" s="2">
        <v>91.5</v>
      </c>
      <c r="B26" s="2">
        <f t="shared" si="0"/>
        <v>1</v>
      </c>
      <c r="C26" s="4">
        <f t="shared" si="1"/>
        <v>31.5</v>
      </c>
      <c r="D26" s="2">
        <v>77</v>
      </c>
      <c r="F26" s="2">
        <v>101.5</v>
      </c>
      <c r="G26" s="2">
        <f t="shared" si="2"/>
        <v>1</v>
      </c>
      <c r="H26" s="4">
        <f t="shared" si="3"/>
        <v>41.5</v>
      </c>
      <c r="I26" s="2">
        <v>77</v>
      </c>
      <c r="K26" s="2">
        <v>118</v>
      </c>
      <c r="L26" s="2">
        <f t="shared" si="4"/>
        <v>1</v>
      </c>
      <c r="M26" s="4">
        <f t="shared" si="5"/>
        <v>58</v>
      </c>
      <c r="N26" s="2">
        <v>17</v>
      </c>
      <c r="P26" s="2">
        <v>128</v>
      </c>
      <c r="Q26" s="2">
        <f t="shared" si="6"/>
        <v>2</v>
      </c>
      <c r="R26" s="4">
        <f t="shared" si="7"/>
        <v>8</v>
      </c>
      <c r="S26" s="2">
        <v>17</v>
      </c>
    </row>
    <row r="27" spans="1:24" x14ac:dyDescent="0.4">
      <c r="A27" s="2">
        <v>92</v>
      </c>
      <c r="B27" s="2">
        <f t="shared" si="0"/>
        <v>1</v>
      </c>
      <c r="C27" s="4">
        <f t="shared" si="1"/>
        <v>32</v>
      </c>
      <c r="D27" s="2">
        <v>76</v>
      </c>
      <c r="F27" s="2">
        <v>102</v>
      </c>
      <c r="G27" s="2">
        <f t="shared" si="2"/>
        <v>1</v>
      </c>
      <c r="H27" s="4">
        <f t="shared" si="3"/>
        <v>42</v>
      </c>
      <c r="I27" s="2">
        <v>76</v>
      </c>
      <c r="K27" s="2">
        <v>119</v>
      </c>
      <c r="L27" s="2">
        <f t="shared" si="4"/>
        <v>1</v>
      </c>
      <c r="M27" s="4">
        <f t="shared" si="5"/>
        <v>59</v>
      </c>
      <c r="N27" s="2">
        <v>16</v>
      </c>
      <c r="P27" s="2">
        <v>129</v>
      </c>
      <c r="Q27" s="2">
        <f t="shared" si="6"/>
        <v>2</v>
      </c>
      <c r="R27" s="4">
        <f t="shared" si="7"/>
        <v>9</v>
      </c>
      <c r="S27" s="2">
        <v>16</v>
      </c>
    </row>
    <row r="28" spans="1:24" x14ac:dyDescent="0.4">
      <c r="A28" s="2">
        <v>92.5</v>
      </c>
      <c r="B28" s="2">
        <f t="shared" si="0"/>
        <v>1</v>
      </c>
      <c r="C28" s="4">
        <f t="shared" si="1"/>
        <v>32.5</v>
      </c>
      <c r="D28" s="2">
        <v>75</v>
      </c>
      <c r="F28" s="2">
        <v>102.5</v>
      </c>
      <c r="G28" s="2">
        <f t="shared" si="2"/>
        <v>1</v>
      </c>
      <c r="H28" s="4">
        <f t="shared" si="3"/>
        <v>42.5</v>
      </c>
      <c r="I28" s="2">
        <v>75</v>
      </c>
      <c r="K28" s="2">
        <v>120</v>
      </c>
      <c r="L28" s="2">
        <f t="shared" si="4"/>
        <v>2</v>
      </c>
      <c r="M28" s="4">
        <f t="shared" si="5"/>
        <v>0</v>
      </c>
      <c r="N28" s="2">
        <v>15</v>
      </c>
      <c r="P28" s="2">
        <v>130</v>
      </c>
      <c r="Q28" s="2">
        <f t="shared" si="6"/>
        <v>2</v>
      </c>
      <c r="R28" s="4">
        <f t="shared" si="7"/>
        <v>10</v>
      </c>
      <c r="S28" s="2">
        <v>15</v>
      </c>
    </row>
    <row r="29" spans="1:24" x14ac:dyDescent="0.4">
      <c r="A29" s="2">
        <v>93</v>
      </c>
      <c r="B29" s="2">
        <f t="shared" si="0"/>
        <v>1</v>
      </c>
      <c r="C29" s="4">
        <f t="shared" si="1"/>
        <v>33</v>
      </c>
      <c r="D29" s="2">
        <v>74</v>
      </c>
      <c r="F29" s="2">
        <v>103</v>
      </c>
      <c r="G29" s="2">
        <f t="shared" si="2"/>
        <v>1</v>
      </c>
      <c r="H29" s="4">
        <f t="shared" si="3"/>
        <v>43</v>
      </c>
      <c r="I29" s="2">
        <v>74</v>
      </c>
      <c r="K29" s="2">
        <v>121</v>
      </c>
      <c r="L29" s="2">
        <f t="shared" si="4"/>
        <v>2</v>
      </c>
      <c r="M29" s="4">
        <f t="shared" si="5"/>
        <v>1</v>
      </c>
      <c r="N29" s="2">
        <v>14</v>
      </c>
      <c r="P29" s="2">
        <v>131</v>
      </c>
      <c r="Q29" s="2">
        <f t="shared" si="6"/>
        <v>2</v>
      </c>
      <c r="R29" s="4">
        <f t="shared" si="7"/>
        <v>11</v>
      </c>
      <c r="S29" s="2">
        <v>14</v>
      </c>
    </row>
    <row r="30" spans="1:24" x14ac:dyDescent="0.4">
      <c r="A30" s="2">
        <v>93.5</v>
      </c>
      <c r="B30" s="2">
        <f t="shared" si="0"/>
        <v>1</v>
      </c>
      <c r="C30" s="4">
        <f t="shared" si="1"/>
        <v>33.5</v>
      </c>
      <c r="D30" s="2">
        <v>73</v>
      </c>
      <c r="F30" s="2">
        <v>103.5</v>
      </c>
      <c r="G30" s="2">
        <f t="shared" si="2"/>
        <v>1</v>
      </c>
      <c r="H30" s="4">
        <f t="shared" si="3"/>
        <v>43.5</v>
      </c>
      <c r="I30" s="2">
        <v>73</v>
      </c>
      <c r="K30" s="2">
        <v>122</v>
      </c>
      <c r="L30" s="2">
        <f t="shared" si="4"/>
        <v>2</v>
      </c>
      <c r="M30" s="4">
        <f t="shared" si="5"/>
        <v>2</v>
      </c>
      <c r="N30" s="2">
        <v>13</v>
      </c>
      <c r="P30" s="2">
        <v>132</v>
      </c>
      <c r="Q30" s="2">
        <f t="shared" si="6"/>
        <v>2</v>
      </c>
      <c r="R30" s="4">
        <f t="shared" si="7"/>
        <v>12</v>
      </c>
      <c r="S30" s="2">
        <v>13</v>
      </c>
    </row>
    <row r="31" spans="1:24" x14ac:dyDescent="0.4">
      <c r="A31" s="2">
        <v>94</v>
      </c>
      <c r="B31" s="2">
        <f t="shared" si="0"/>
        <v>1</v>
      </c>
      <c r="C31" s="4">
        <f t="shared" si="1"/>
        <v>34</v>
      </c>
      <c r="D31" s="2">
        <v>72</v>
      </c>
      <c r="F31" s="2">
        <v>104</v>
      </c>
      <c r="G31" s="2">
        <f t="shared" si="2"/>
        <v>1</v>
      </c>
      <c r="H31" s="4">
        <f t="shared" si="3"/>
        <v>44</v>
      </c>
      <c r="I31" s="2">
        <v>72</v>
      </c>
      <c r="K31" s="2">
        <v>123</v>
      </c>
      <c r="L31" s="2">
        <f t="shared" si="4"/>
        <v>2</v>
      </c>
      <c r="M31" s="4">
        <f t="shared" si="5"/>
        <v>3</v>
      </c>
      <c r="N31" s="2">
        <v>12</v>
      </c>
      <c r="P31" s="2">
        <v>133</v>
      </c>
      <c r="Q31" s="2">
        <f t="shared" si="6"/>
        <v>2</v>
      </c>
      <c r="R31" s="4">
        <f t="shared" si="7"/>
        <v>13</v>
      </c>
      <c r="S31" s="2">
        <v>12</v>
      </c>
    </row>
    <row r="32" spans="1:24" x14ac:dyDescent="0.4">
      <c r="A32" s="2">
        <v>94.5</v>
      </c>
      <c r="B32" s="2">
        <f t="shared" si="0"/>
        <v>1</v>
      </c>
      <c r="C32" s="4">
        <f t="shared" si="1"/>
        <v>34.5</v>
      </c>
      <c r="D32" s="2">
        <v>71</v>
      </c>
      <c r="F32" s="2">
        <v>104.5</v>
      </c>
      <c r="G32" s="2">
        <f t="shared" si="2"/>
        <v>1</v>
      </c>
      <c r="H32" s="4">
        <f t="shared" si="3"/>
        <v>44.5</v>
      </c>
      <c r="I32" s="2">
        <v>71</v>
      </c>
      <c r="K32" s="2">
        <v>124</v>
      </c>
      <c r="L32" s="2">
        <f t="shared" si="4"/>
        <v>2</v>
      </c>
      <c r="M32" s="4">
        <f t="shared" si="5"/>
        <v>4</v>
      </c>
      <c r="N32" s="2">
        <v>11</v>
      </c>
      <c r="P32" s="2">
        <v>134</v>
      </c>
      <c r="Q32" s="2">
        <f t="shared" si="6"/>
        <v>2</v>
      </c>
      <c r="R32" s="4">
        <f t="shared" si="7"/>
        <v>14</v>
      </c>
      <c r="S32" s="2">
        <v>11</v>
      </c>
    </row>
    <row r="33" spans="1:19" x14ac:dyDescent="0.4">
      <c r="A33" s="2">
        <v>95</v>
      </c>
      <c r="B33" s="2">
        <f t="shared" si="0"/>
        <v>1</v>
      </c>
      <c r="C33" s="4">
        <f t="shared" si="1"/>
        <v>35</v>
      </c>
      <c r="D33" s="2">
        <v>70</v>
      </c>
      <c r="F33" s="2">
        <v>105</v>
      </c>
      <c r="G33" s="2">
        <f t="shared" si="2"/>
        <v>1</v>
      </c>
      <c r="H33" s="4">
        <f t="shared" si="3"/>
        <v>45</v>
      </c>
      <c r="I33" s="2">
        <v>70</v>
      </c>
      <c r="K33" s="2">
        <v>125</v>
      </c>
      <c r="L33" s="2">
        <f t="shared" si="4"/>
        <v>2</v>
      </c>
      <c r="M33" s="4">
        <f t="shared" si="5"/>
        <v>5</v>
      </c>
      <c r="N33" s="2">
        <v>10</v>
      </c>
      <c r="P33" s="2">
        <v>135</v>
      </c>
      <c r="Q33" s="2">
        <f t="shared" si="6"/>
        <v>2</v>
      </c>
      <c r="R33" s="4">
        <f t="shared" si="7"/>
        <v>15</v>
      </c>
      <c r="S33" s="2">
        <v>10</v>
      </c>
    </row>
    <row r="34" spans="1:19" x14ac:dyDescent="0.4">
      <c r="A34" s="2">
        <v>95.5</v>
      </c>
      <c r="B34" s="2">
        <f t="shared" si="0"/>
        <v>1</v>
      </c>
      <c r="C34" s="4">
        <f t="shared" si="1"/>
        <v>35.5</v>
      </c>
      <c r="D34" s="2">
        <v>69</v>
      </c>
      <c r="F34" s="2">
        <v>105.5</v>
      </c>
      <c r="G34" s="2">
        <f t="shared" si="2"/>
        <v>1</v>
      </c>
      <c r="H34" s="4">
        <f t="shared" si="3"/>
        <v>45.5</v>
      </c>
      <c r="I34" s="2">
        <v>69</v>
      </c>
      <c r="K34" s="2">
        <v>126</v>
      </c>
      <c r="L34" s="2">
        <f t="shared" si="4"/>
        <v>2</v>
      </c>
      <c r="M34" s="4">
        <f t="shared" si="5"/>
        <v>6</v>
      </c>
      <c r="N34" s="2">
        <v>9</v>
      </c>
      <c r="P34" s="2">
        <v>136</v>
      </c>
      <c r="Q34" s="2">
        <f t="shared" si="6"/>
        <v>2</v>
      </c>
      <c r="R34" s="4">
        <f t="shared" si="7"/>
        <v>16</v>
      </c>
      <c r="S34" s="2">
        <v>9</v>
      </c>
    </row>
    <row r="35" spans="1:19" x14ac:dyDescent="0.4">
      <c r="A35" s="2">
        <v>96</v>
      </c>
      <c r="B35" s="2">
        <f t="shared" si="0"/>
        <v>1</v>
      </c>
      <c r="C35" s="4">
        <f t="shared" si="1"/>
        <v>36</v>
      </c>
      <c r="D35" s="2">
        <v>68</v>
      </c>
      <c r="F35" s="2">
        <v>106</v>
      </c>
      <c r="G35" s="2">
        <f t="shared" si="2"/>
        <v>1</v>
      </c>
      <c r="H35" s="4">
        <f t="shared" si="3"/>
        <v>46</v>
      </c>
      <c r="I35" s="2">
        <v>68</v>
      </c>
      <c r="K35" s="2">
        <v>127</v>
      </c>
      <c r="L35" s="2">
        <f t="shared" si="4"/>
        <v>2</v>
      </c>
      <c r="M35" s="4">
        <f t="shared" si="5"/>
        <v>7</v>
      </c>
      <c r="N35" s="2">
        <v>8</v>
      </c>
      <c r="P35" s="2">
        <v>137</v>
      </c>
      <c r="Q35" s="2">
        <f t="shared" si="6"/>
        <v>2</v>
      </c>
      <c r="R35" s="4">
        <f t="shared" si="7"/>
        <v>17</v>
      </c>
      <c r="S35" s="2">
        <v>8</v>
      </c>
    </row>
    <row r="36" spans="1:19" x14ac:dyDescent="0.4">
      <c r="A36" s="2">
        <v>96.5</v>
      </c>
      <c r="B36" s="2">
        <f t="shared" si="0"/>
        <v>1</v>
      </c>
      <c r="C36" s="4">
        <f t="shared" si="1"/>
        <v>36.5</v>
      </c>
      <c r="D36" s="2">
        <v>67</v>
      </c>
      <c r="F36" s="2">
        <v>106.5</v>
      </c>
      <c r="G36" s="2">
        <f t="shared" si="2"/>
        <v>1</v>
      </c>
      <c r="H36" s="4">
        <f t="shared" si="3"/>
        <v>46.5</v>
      </c>
      <c r="I36" s="2">
        <v>67</v>
      </c>
      <c r="K36" s="2">
        <v>128</v>
      </c>
      <c r="L36" s="2">
        <f t="shared" si="4"/>
        <v>2</v>
      </c>
      <c r="M36" s="4">
        <f t="shared" si="5"/>
        <v>8</v>
      </c>
      <c r="N36" s="2">
        <v>7</v>
      </c>
      <c r="P36" s="2">
        <v>138</v>
      </c>
      <c r="Q36" s="2">
        <f t="shared" si="6"/>
        <v>2</v>
      </c>
      <c r="R36" s="4">
        <f t="shared" si="7"/>
        <v>18</v>
      </c>
      <c r="S36" s="2">
        <v>7</v>
      </c>
    </row>
    <row r="37" spans="1:19" x14ac:dyDescent="0.4">
      <c r="A37" s="2">
        <v>97</v>
      </c>
      <c r="B37" s="2">
        <f t="shared" si="0"/>
        <v>1</v>
      </c>
      <c r="C37" s="4">
        <f t="shared" si="1"/>
        <v>37</v>
      </c>
      <c r="D37" s="2">
        <v>66</v>
      </c>
      <c r="F37" s="2">
        <v>107</v>
      </c>
      <c r="G37" s="2">
        <f t="shared" si="2"/>
        <v>1</v>
      </c>
      <c r="H37" s="4">
        <f t="shared" si="3"/>
        <v>47</v>
      </c>
      <c r="I37" s="2">
        <v>66</v>
      </c>
      <c r="K37" s="2">
        <v>129</v>
      </c>
      <c r="L37" s="2">
        <f t="shared" si="4"/>
        <v>2</v>
      </c>
      <c r="M37" s="4">
        <f t="shared" si="5"/>
        <v>9</v>
      </c>
      <c r="N37" s="2">
        <v>6</v>
      </c>
      <c r="P37" s="2">
        <v>139</v>
      </c>
      <c r="Q37" s="2">
        <f t="shared" si="6"/>
        <v>2</v>
      </c>
      <c r="R37" s="4">
        <f t="shared" si="7"/>
        <v>19</v>
      </c>
      <c r="S37" s="2">
        <v>6</v>
      </c>
    </row>
    <row r="38" spans="1:19" x14ac:dyDescent="0.4">
      <c r="A38" s="2">
        <v>97.5</v>
      </c>
      <c r="B38" s="2">
        <f t="shared" si="0"/>
        <v>1</v>
      </c>
      <c r="C38" s="4">
        <f t="shared" si="1"/>
        <v>37.5</v>
      </c>
      <c r="D38" s="2">
        <v>65</v>
      </c>
      <c r="F38" s="2">
        <v>107.5</v>
      </c>
      <c r="G38" s="2">
        <f t="shared" si="2"/>
        <v>1</v>
      </c>
      <c r="H38" s="4">
        <f t="shared" si="3"/>
        <v>47.5</v>
      </c>
      <c r="I38" s="2">
        <v>65</v>
      </c>
      <c r="K38" s="2">
        <v>130</v>
      </c>
      <c r="L38" s="2">
        <f t="shared" si="4"/>
        <v>2</v>
      </c>
      <c r="M38" s="4">
        <f t="shared" si="5"/>
        <v>10</v>
      </c>
      <c r="N38" s="2">
        <v>5</v>
      </c>
      <c r="P38" s="2">
        <v>140</v>
      </c>
      <c r="Q38" s="2">
        <f t="shared" si="6"/>
        <v>2</v>
      </c>
      <c r="R38" s="4">
        <f t="shared" si="7"/>
        <v>20</v>
      </c>
      <c r="S38" s="2">
        <v>5</v>
      </c>
    </row>
    <row r="39" spans="1:19" x14ac:dyDescent="0.4">
      <c r="A39" s="2">
        <v>98</v>
      </c>
      <c r="B39" s="2">
        <f t="shared" si="0"/>
        <v>1</v>
      </c>
      <c r="C39" s="4">
        <f t="shared" si="1"/>
        <v>38</v>
      </c>
      <c r="D39" s="2">
        <v>64</v>
      </c>
      <c r="F39" s="2">
        <v>108</v>
      </c>
      <c r="G39" s="2">
        <f t="shared" si="2"/>
        <v>1</v>
      </c>
      <c r="H39" s="4">
        <f t="shared" si="3"/>
        <v>48</v>
      </c>
      <c r="I39" s="2">
        <v>64</v>
      </c>
      <c r="K39" s="2">
        <v>131</v>
      </c>
      <c r="L39" s="2">
        <f t="shared" si="4"/>
        <v>2</v>
      </c>
      <c r="M39" s="4">
        <f t="shared" si="5"/>
        <v>11</v>
      </c>
      <c r="N39" s="2">
        <v>4</v>
      </c>
      <c r="P39" s="2">
        <v>141</v>
      </c>
      <c r="Q39" s="2">
        <f t="shared" si="6"/>
        <v>2</v>
      </c>
      <c r="R39" s="4">
        <f t="shared" si="7"/>
        <v>21</v>
      </c>
      <c r="S39" s="2">
        <v>4</v>
      </c>
    </row>
    <row r="40" spans="1:19" x14ac:dyDescent="0.4">
      <c r="A40" s="2">
        <v>98.5</v>
      </c>
      <c r="B40" s="2">
        <f t="shared" si="0"/>
        <v>1</v>
      </c>
      <c r="C40" s="4">
        <f t="shared" si="1"/>
        <v>38.5</v>
      </c>
      <c r="D40" s="2">
        <v>63</v>
      </c>
      <c r="F40" s="2">
        <v>108.5</v>
      </c>
      <c r="G40" s="2">
        <f t="shared" si="2"/>
        <v>1</v>
      </c>
      <c r="H40" s="4">
        <f t="shared" si="3"/>
        <v>48.5</v>
      </c>
      <c r="I40" s="2">
        <v>63</v>
      </c>
      <c r="K40" s="2">
        <v>132</v>
      </c>
      <c r="L40" s="2">
        <f t="shared" si="4"/>
        <v>2</v>
      </c>
      <c r="M40" s="4">
        <f t="shared" si="5"/>
        <v>12</v>
      </c>
      <c r="N40" s="2">
        <v>3</v>
      </c>
      <c r="P40" s="2">
        <v>142</v>
      </c>
      <c r="Q40" s="2">
        <f t="shared" si="6"/>
        <v>2</v>
      </c>
      <c r="R40" s="4">
        <f t="shared" si="7"/>
        <v>22</v>
      </c>
      <c r="S40" s="2">
        <v>3</v>
      </c>
    </row>
    <row r="41" spans="1:19" x14ac:dyDescent="0.4">
      <c r="A41" s="2">
        <v>99</v>
      </c>
      <c r="B41" s="2">
        <f t="shared" si="0"/>
        <v>1</v>
      </c>
      <c r="C41" s="4">
        <f t="shared" si="1"/>
        <v>39</v>
      </c>
      <c r="D41" s="2">
        <v>62</v>
      </c>
      <c r="F41" s="2">
        <v>109</v>
      </c>
      <c r="G41" s="2">
        <f t="shared" si="2"/>
        <v>1</v>
      </c>
      <c r="H41" s="4">
        <f t="shared" si="3"/>
        <v>49</v>
      </c>
      <c r="I41" s="2">
        <v>62</v>
      </c>
      <c r="K41" s="2">
        <v>133</v>
      </c>
      <c r="L41" s="2">
        <f t="shared" si="4"/>
        <v>2</v>
      </c>
      <c r="M41" s="4">
        <f t="shared" si="5"/>
        <v>13</v>
      </c>
      <c r="N41" s="2">
        <v>2</v>
      </c>
      <c r="P41" s="2">
        <v>143</v>
      </c>
      <c r="Q41" s="2">
        <f t="shared" si="6"/>
        <v>2</v>
      </c>
      <c r="R41" s="4">
        <f t="shared" si="7"/>
        <v>23</v>
      </c>
      <c r="S41" s="2">
        <v>2</v>
      </c>
    </row>
    <row r="42" spans="1:19" x14ac:dyDescent="0.4">
      <c r="A42" s="2">
        <v>99.5</v>
      </c>
      <c r="B42" s="2">
        <f t="shared" si="0"/>
        <v>1</v>
      </c>
      <c r="C42" s="4">
        <f t="shared" si="1"/>
        <v>39.5</v>
      </c>
      <c r="D42" s="2">
        <v>61</v>
      </c>
      <c r="F42" s="2">
        <v>109.5</v>
      </c>
      <c r="G42" s="2">
        <f t="shared" si="2"/>
        <v>1</v>
      </c>
      <c r="H42" s="4">
        <f t="shared" si="3"/>
        <v>49.5</v>
      </c>
      <c r="I42" s="2">
        <v>61</v>
      </c>
      <c r="K42" s="2">
        <v>135</v>
      </c>
      <c r="L42" s="2">
        <f t="shared" si="4"/>
        <v>2</v>
      </c>
      <c r="M42" s="4">
        <f t="shared" si="5"/>
        <v>15</v>
      </c>
      <c r="N42" s="2">
        <v>1</v>
      </c>
      <c r="P42" s="2">
        <v>145</v>
      </c>
      <c r="Q42" s="2">
        <f t="shared" si="6"/>
        <v>2</v>
      </c>
      <c r="R42" s="4">
        <f t="shared" si="7"/>
        <v>25</v>
      </c>
      <c r="S42" s="2">
        <v>1</v>
      </c>
    </row>
    <row r="43" spans="1:19" x14ac:dyDescent="0.4">
      <c r="A43" s="2">
        <v>100</v>
      </c>
      <c r="B43" s="2">
        <f t="shared" si="0"/>
        <v>1</v>
      </c>
      <c r="C43" s="4">
        <f t="shared" si="1"/>
        <v>40</v>
      </c>
      <c r="D43" s="2">
        <v>60</v>
      </c>
      <c r="F43" s="2">
        <v>110</v>
      </c>
      <c r="G43" s="2">
        <f t="shared" si="2"/>
        <v>1</v>
      </c>
      <c r="H43" s="4">
        <f t="shared" si="3"/>
        <v>50</v>
      </c>
      <c r="I43" s="2">
        <v>60</v>
      </c>
    </row>
    <row r="44" spans="1:19" x14ac:dyDescent="0.4">
      <c r="A44" s="2">
        <v>100.5</v>
      </c>
      <c r="B44" s="2">
        <f t="shared" si="0"/>
        <v>1</v>
      </c>
      <c r="C44" s="4">
        <f t="shared" si="1"/>
        <v>40.5</v>
      </c>
      <c r="D44" s="2">
        <v>59</v>
      </c>
      <c r="F44" s="2">
        <v>110.5</v>
      </c>
      <c r="G44" s="2">
        <f t="shared" si="2"/>
        <v>1</v>
      </c>
      <c r="H44" s="4">
        <f t="shared" si="3"/>
        <v>50.5</v>
      </c>
      <c r="I44" s="2">
        <v>59</v>
      </c>
    </row>
    <row r="45" spans="1:19" x14ac:dyDescent="0.4">
      <c r="A45" s="2">
        <v>101</v>
      </c>
      <c r="B45" s="2">
        <f t="shared" si="0"/>
        <v>1</v>
      </c>
      <c r="C45" s="4">
        <f t="shared" si="1"/>
        <v>41</v>
      </c>
      <c r="D45" s="2">
        <v>58</v>
      </c>
      <c r="F45" s="2">
        <v>111</v>
      </c>
      <c r="G45" s="2">
        <f t="shared" si="2"/>
        <v>1</v>
      </c>
      <c r="H45" s="4">
        <f t="shared" si="3"/>
        <v>51</v>
      </c>
      <c r="I45" s="2">
        <v>58</v>
      </c>
    </row>
    <row r="46" spans="1:19" x14ac:dyDescent="0.4">
      <c r="A46" s="2">
        <v>101.5</v>
      </c>
      <c r="B46" s="2">
        <f t="shared" si="0"/>
        <v>1</v>
      </c>
      <c r="C46" s="4">
        <f t="shared" si="1"/>
        <v>41.5</v>
      </c>
      <c r="D46" s="2">
        <v>57</v>
      </c>
      <c r="F46" s="2">
        <v>111.5</v>
      </c>
      <c r="G46" s="2">
        <f t="shared" si="2"/>
        <v>1</v>
      </c>
      <c r="H46" s="4">
        <f t="shared" si="3"/>
        <v>51.5</v>
      </c>
      <c r="I46" s="2">
        <v>57</v>
      </c>
    </row>
    <row r="47" spans="1:19" x14ac:dyDescent="0.4">
      <c r="A47" s="2">
        <v>102</v>
      </c>
      <c r="B47" s="2">
        <f t="shared" si="0"/>
        <v>1</v>
      </c>
      <c r="C47" s="4">
        <f t="shared" si="1"/>
        <v>42</v>
      </c>
      <c r="D47" s="2">
        <v>56</v>
      </c>
      <c r="F47" s="2">
        <v>112</v>
      </c>
      <c r="G47" s="2">
        <f t="shared" si="2"/>
        <v>1</v>
      </c>
      <c r="H47" s="4">
        <f t="shared" si="3"/>
        <v>52</v>
      </c>
      <c r="I47" s="2">
        <v>56</v>
      </c>
    </row>
    <row r="48" spans="1:19" x14ac:dyDescent="0.4">
      <c r="A48" s="2">
        <v>102.5</v>
      </c>
      <c r="B48" s="2">
        <f t="shared" si="0"/>
        <v>1</v>
      </c>
      <c r="C48" s="4">
        <f t="shared" si="1"/>
        <v>42.5</v>
      </c>
      <c r="D48" s="2">
        <v>55</v>
      </c>
      <c r="F48" s="2">
        <v>112.5</v>
      </c>
      <c r="G48" s="2">
        <f t="shared" si="2"/>
        <v>1</v>
      </c>
      <c r="H48" s="4">
        <f t="shared" si="3"/>
        <v>52.5</v>
      </c>
      <c r="I48" s="2">
        <v>55</v>
      </c>
    </row>
    <row r="49" spans="1:9" x14ac:dyDescent="0.4">
      <c r="A49" s="2">
        <v>103</v>
      </c>
      <c r="B49" s="2">
        <f t="shared" si="0"/>
        <v>1</v>
      </c>
      <c r="C49" s="4">
        <f t="shared" si="1"/>
        <v>43</v>
      </c>
      <c r="D49" s="2">
        <v>54</v>
      </c>
      <c r="F49" s="2">
        <v>113</v>
      </c>
      <c r="G49" s="2">
        <f t="shared" si="2"/>
        <v>1</v>
      </c>
      <c r="H49" s="4">
        <f t="shared" si="3"/>
        <v>53</v>
      </c>
      <c r="I49" s="2">
        <v>54</v>
      </c>
    </row>
    <row r="50" spans="1:9" x14ac:dyDescent="0.4">
      <c r="A50" s="2">
        <v>103.5</v>
      </c>
      <c r="B50" s="2">
        <f t="shared" si="0"/>
        <v>1</v>
      </c>
      <c r="C50" s="4">
        <f t="shared" si="1"/>
        <v>43.5</v>
      </c>
      <c r="D50" s="2">
        <v>53</v>
      </c>
      <c r="F50" s="2">
        <v>113.5</v>
      </c>
      <c r="G50" s="2">
        <f t="shared" si="2"/>
        <v>1</v>
      </c>
      <c r="H50" s="4">
        <f t="shared" si="3"/>
        <v>53.5</v>
      </c>
      <c r="I50" s="2">
        <v>53</v>
      </c>
    </row>
    <row r="51" spans="1:9" x14ac:dyDescent="0.4">
      <c r="A51" s="2">
        <v>104</v>
      </c>
      <c r="B51" s="2">
        <f t="shared" si="0"/>
        <v>1</v>
      </c>
      <c r="C51" s="4">
        <f t="shared" si="1"/>
        <v>44</v>
      </c>
      <c r="D51" s="2">
        <v>52</v>
      </c>
      <c r="F51" s="2">
        <v>114</v>
      </c>
      <c r="G51" s="2">
        <f t="shared" si="2"/>
        <v>1</v>
      </c>
      <c r="H51" s="4">
        <f t="shared" si="3"/>
        <v>54</v>
      </c>
      <c r="I51" s="2">
        <v>52</v>
      </c>
    </row>
    <row r="52" spans="1:9" x14ac:dyDescent="0.4">
      <c r="A52" s="2">
        <v>104.5</v>
      </c>
      <c r="B52" s="2">
        <f t="shared" si="0"/>
        <v>1</v>
      </c>
      <c r="C52" s="4">
        <f t="shared" si="1"/>
        <v>44.5</v>
      </c>
      <c r="D52" s="2">
        <v>51</v>
      </c>
      <c r="F52" s="2">
        <v>114.5</v>
      </c>
      <c r="G52" s="2">
        <f t="shared" si="2"/>
        <v>1</v>
      </c>
      <c r="H52" s="4">
        <f t="shared" si="3"/>
        <v>54.5</v>
      </c>
      <c r="I52" s="2">
        <v>51</v>
      </c>
    </row>
    <row r="53" spans="1:9" x14ac:dyDescent="0.4">
      <c r="A53" s="2">
        <v>105</v>
      </c>
      <c r="B53" s="2">
        <f t="shared" si="0"/>
        <v>1</v>
      </c>
      <c r="C53" s="4">
        <f t="shared" si="1"/>
        <v>45</v>
      </c>
      <c r="D53" s="2">
        <v>50</v>
      </c>
      <c r="F53" s="2">
        <v>115</v>
      </c>
      <c r="G53" s="2">
        <f t="shared" si="2"/>
        <v>1</v>
      </c>
      <c r="H53" s="4">
        <f t="shared" si="3"/>
        <v>55</v>
      </c>
      <c r="I53" s="2">
        <v>50</v>
      </c>
    </row>
    <row r="54" spans="1:9" x14ac:dyDescent="0.4">
      <c r="A54" s="2">
        <v>105.5</v>
      </c>
      <c r="B54" s="2">
        <f t="shared" si="0"/>
        <v>1</v>
      </c>
      <c r="C54" s="4">
        <f t="shared" si="1"/>
        <v>45.5</v>
      </c>
      <c r="D54" s="2">
        <v>49</v>
      </c>
      <c r="F54" s="2">
        <v>115.5</v>
      </c>
      <c r="G54" s="2">
        <f t="shared" si="2"/>
        <v>1</v>
      </c>
      <c r="H54" s="4">
        <f t="shared" si="3"/>
        <v>55.5</v>
      </c>
      <c r="I54" s="2">
        <v>49</v>
      </c>
    </row>
    <row r="55" spans="1:9" x14ac:dyDescent="0.4">
      <c r="A55" s="2">
        <v>106</v>
      </c>
      <c r="B55" s="2">
        <f t="shared" si="0"/>
        <v>1</v>
      </c>
      <c r="C55" s="4">
        <f t="shared" si="1"/>
        <v>46</v>
      </c>
      <c r="D55" s="2">
        <v>48</v>
      </c>
      <c r="F55" s="2">
        <v>116</v>
      </c>
      <c r="G55" s="2">
        <f t="shared" si="2"/>
        <v>1</v>
      </c>
      <c r="H55" s="4">
        <f t="shared" si="3"/>
        <v>56</v>
      </c>
      <c r="I55" s="2">
        <v>48</v>
      </c>
    </row>
    <row r="56" spans="1:9" x14ac:dyDescent="0.4">
      <c r="A56" s="2">
        <v>106.5</v>
      </c>
      <c r="B56" s="2">
        <f t="shared" si="0"/>
        <v>1</v>
      </c>
      <c r="C56" s="4">
        <f t="shared" si="1"/>
        <v>46.5</v>
      </c>
      <c r="D56" s="2">
        <v>47</v>
      </c>
      <c r="F56" s="2">
        <v>116.5</v>
      </c>
      <c r="G56" s="2">
        <f t="shared" si="2"/>
        <v>1</v>
      </c>
      <c r="H56" s="4">
        <f t="shared" si="3"/>
        <v>56.5</v>
      </c>
      <c r="I56" s="2">
        <v>47</v>
      </c>
    </row>
    <row r="57" spans="1:9" x14ac:dyDescent="0.4">
      <c r="A57" s="2">
        <v>107</v>
      </c>
      <c r="B57" s="2">
        <f t="shared" si="0"/>
        <v>1</v>
      </c>
      <c r="C57" s="4">
        <f t="shared" si="1"/>
        <v>47</v>
      </c>
      <c r="D57" s="2">
        <v>46</v>
      </c>
      <c r="F57" s="2">
        <v>117</v>
      </c>
      <c r="G57" s="2">
        <f t="shared" si="2"/>
        <v>1</v>
      </c>
      <c r="H57" s="4">
        <f t="shared" si="3"/>
        <v>57</v>
      </c>
      <c r="I57" s="2">
        <v>46</v>
      </c>
    </row>
    <row r="58" spans="1:9" x14ac:dyDescent="0.4">
      <c r="A58" s="2">
        <v>107.5</v>
      </c>
      <c r="B58" s="2">
        <f t="shared" si="0"/>
        <v>1</v>
      </c>
      <c r="C58" s="4">
        <f t="shared" si="1"/>
        <v>47.5</v>
      </c>
      <c r="D58" s="2">
        <v>45</v>
      </c>
      <c r="F58" s="2">
        <v>117.5</v>
      </c>
      <c r="G58" s="2">
        <f t="shared" si="2"/>
        <v>1</v>
      </c>
      <c r="H58" s="4">
        <f t="shared" si="3"/>
        <v>57.5</v>
      </c>
      <c r="I58" s="2">
        <v>45</v>
      </c>
    </row>
    <row r="59" spans="1:9" x14ac:dyDescent="0.4">
      <c r="A59" s="2">
        <v>108</v>
      </c>
      <c r="B59" s="2">
        <f t="shared" si="0"/>
        <v>1</v>
      </c>
      <c r="C59" s="4">
        <f t="shared" si="1"/>
        <v>48</v>
      </c>
      <c r="D59" s="2">
        <v>44</v>
      </c>
      <c r="F59" s="2">
        <v>118</v>
      </c>
      <c r="G59" s="2">
        <f t="shared" si="2"/>
        <v>1</v>
      </c>
      <c r="H59" s="4">
        <f t="shared" si="3"/>
        <v>58</v>
      </c>
      <c r="I59" s="2">
        <v>44</v>
      </c>
    </row>
    <row r="60" spans="1:9" x14ac:dyDescent="0.4">
      <c r="A60" s="2">
        <v>108.5</v>
      </c>
      <c r="B60" s="2">
        <f t="shared" si="0"/>
        <v>1</v>
      </c>
      <c r="C60" s="4">
        <f t="shared" si="1"/>
        <v>48.5</v>
      </c>
      <c r="D60" s="2">
        <v>43</v>
      </c>
      <c r="F60" s="2">
        <v>118.5</v>
      </c>
      <c r="G60" s="2">
        <f t="shared" si="2"/>
        <v>1</v>
      </c>
      <c r="H60" s="4">
        <f t="shared" si="3"/>
        <v>58.5</v>
      </c>
      <c r="I60" s="2">
        <v>43</v>
      </c>
    </row>
    <row r="61" spans="1:9" x14ac:dyDescent="0.4">
      <c r="A61" s="2">
        <v>109</v>
      </c>
      <c r="B61" s="2">
        <f t="shared" si="0"/>
        <v>1</v>
      </c>
      <c r="C61" s="4">
        <f t="shared" si="1"/>
        <v>49</v>
      </c>
      <c r="D61" s="2">
        <v>42</v>
      </c>
      <c r="F61" s="2">
        <v>119</v>
      </c>
      <c r="G61" s="2">
        <f t="shared" si="2"/>
        <v>1</v>
      </c>
      <c r="H61" s="4">
        <f t="shared" si="3"/>
        <v>59</v>
      </c>
      <c r="I61" s="2">
        <v>42</v>
      </c>
    </row>
    <row r="62" spans="1:9" x14ac:dyDescent="0.4">
      <c r="A62" s="2">
        <v>109.5</v>
      </c>
      <c r="B62" s="2">
        <f t="shared" si="0"/>
        <v>1</v>
      </c>
      <c r="C62" s="4">
        <f t="shared" si="1"/>
        <v>49.5</v>
      </c>
      <c r="D62" s="2">
        <v>41</v>
      </c>
      <c r="F62" s="2">
        <v>119.5</v>
      </c>
      <c r="G62" s="2">
        <f t="shared" si="2"/>
        <v>1</v>
      </c>
      <c r="H62" s="4">
        <f t="shared" si="3"/>
        <v>59.5</v>
      </c>
      <c r="I62" s="2">
        <v>41</v>
      </c>
    </row>
    <row r="63" spans="1:9" x14ac:dyDescent="0.4">
      <c r="A63" s="2">
        <v>110</v>
      </c>
      <c r="B63" s="2">
        <f t="shared" si="0"/>
        <v>1</v>
      </c>
      <c r="C63" s="4">
        <f t="shared" si="1"/>
        <v>50</v>
      </c>
      <c r="D63" s="2">
        <v>40</v>
      </c>
      <c r="F63" s="2">
        <v>120</v>
      </c>
      <c r="G63" s="2">
        <f t="shared" si="2"/>
        <v>2</v>
      </c>
      <c r="H63" s="4">
        <f t="shared" si="3"/>
        <v>0</v>
      </c>
      <c r="I63" s="2">
        <v>40</v>
      </c>
    </row>
    <row r="64" spans="1:9" x14ac:dyDescent="0.4">
      <c r="A64" s="2">
        <v>110.5</v>
      </c>
      <c r="B64" s="2">
        <f t="shared" si="0"/>
        <v>1</v>
      </c>
      <c r="C64" s="4">
        <f t="shared" si="1"/>
        <v>50.5</v>
      </c>
      <c r="D64" s="2">
        <v>39</v>
      </c>
      <c r="F64" s="2">
        <v>120.5</v>
      </c>
      <c r="G64" s="2">
        <f t="shared" si="2"/>
        <v>2</v>
      </c>
      <c r="H64" s="4">
        <f t="shared" si="3"/>
        <v>0.5</v>
      </c>
      <c r="I64" s="2">
        <v>39</v>
      </c>
    </row>
    <row r="65" spans="1:9" x14ac:dyDescent="0.4">
      <c r="A65" s="2">
        <v>111</v>
      </c>
      <c r="B65" s="2">
        <f t="shared" si="0"/>
        <v>1</v>
      </c>
      <c r="C65" s="4">
        <f t="shared" si="1"/>
        <v>51</v>
      </c>
      <c r="D65" s="2">
        <v>38</v>
      </c>
      <c r="F65" s="2">
        <v>121</v>
      </c>
      <c r="G65" s="2">
        <f t="shared" si="2"/>
        <v>2</v>
      </c>
      <c r="H65" s="4">
        <f t="shared" si="3"/>
        <v>1</v>
      </c>
      <c r="I65" s="2">
        <v>38</v>
      </c>
    </row>
    <row r="66" spans="1:9" x14ac:dyDescent="0.4">
      <c r="A66" s="2">
        <v>111.5</v>
      </c>
      <c r="B66" s="2">
        <f t="shared" si="0"/>
        <v>1</v>
      </c>
      <c r="C66" s="4">
        <f t="shared" si="1"/>
        <v>51.5</v>
      </c>
      <c r="D66" s="2">
        <v>37</v>
      </c>
      <c r="F66" s="2">
        <v>121.5</v>
      </c>
      <c r="G66" s="2">
        <f t="shared" si="2"/>
        <v>2</v>
      </c>
      <c r="H66" s="4">
        <f t="shared" si="3"/>
        <v>1.5</v>
      </c>
      <c r="I66" s="2">
        <v>37</v>
      </c>
    </row>
    <row r="67" spans="1:9" x14ac:dyDescent="0.4">
      <c r="A67" s="2">
        <v>112</v>
      </c>
      <c r="B67" s="2">
        <f t="shared" si="0"/>
        <v>1</v>
      </c>
      <c r="C67" s="4">
        <f t="shared" si="1"/>
        <v>52</v>
      </c>
      <c r="D67" s="2">
        <v>36</v>
      </c>
      <c r="F67" s="2">
        <v>122</v>
      </c>
      <c r="G67" s="2">
        <f t="shared" si="2"/>
        <v>2</v>
      </c>
      <c r="H67" s="4">
        <f t="shared" si="3"/>
        <v>2</v>
      </c>
      <c r="I67" s="2">
        <v>36</v>
      </c>
    </row>
    <row r="68" spans="1:9" x14ac:dyDescent="0.4">
      <c r="A68" s="2">
        <v>112.5</v>
      </c>
      <c r="B68" s="2">
        <f t="shared" ref="B68:B101" si="8">FLOOR(A68/60,1)</f>
        <v>1</v>
      </c>
      <c r="C68" s="4">
        <f t="shared" ref="C68:C101" si="9">MOD(A68,60)</f>
        <v>52.5</v>
      </c>
      <c r="D68" s="2">
        <v>35</v>
      </c>
      <c r="F68" s="2">
        <v>122.5</v>
      </c>
      <c r="G68" s="2">
        <f t="shared" ref="G68:G102" si="10">FLOOR(F68/60,1)</f>
        <v>2</v>
      </c>
      <c r="H68" s="4">
        <f t="shared" ref="H68:H102" si="11">MOD(F68,60)</f>
        <v>2.5</v>
      </c>
      <c r="I68" s="2">
        <v>35</v>
      </c>
    </row>
    <row r="69" spans="1:9" x14ac:dyDescent="0.4">
      <c r="A69" s="2">
        <v>113</v>
      </c>
      <c r="B69" s="2">
        <f t="shared" si="8"/>
        <v>1</v>
      </c>
      <c r="C69" s="4">
        <f t="shared" si="9"/>
        <v>53</v>
      </c>
      <c r="D69" s="2">
        <v>34</v>
      </c>
      <c r="F69" s="2">
        <v>123</v>
      </c>
      <c r="G69" s="2">
        <f t="shared" si="10"/>
        <v>2</v>
      </c>
      <c r="H69" s="4">
        <f t="shared" si="11"/>
        <v>3</v>
      </c>
      <c r="I69" s="2">
        <v>34</v>
      </c>
    </row>
    <row r="70" spans="1:9" x14ac:dyDescent="0.4">
      <c r="A70" s="2">
        <v>113.5</v>
      </c>
      <c r="B70" s="2">
        <f t="shared" si="8"/>
        <v>1</v>
      </c>
      <c r="C70" s="4">
        <f t="shared" si="9"/>
        <v>53.5</v>
      </c>
      <c r="D70" s="2">
        <v>33</v>
      </c>
      <c r="F70" s="2">
        <v>123.5</v>
      </c>
      <c r="G70" s="2">
        <f t="shared" si="10"/>
        <v>2</v>
      </c>
      <c r="H70" s="4">
        <f t="shared" si="11"/>
        <v>3.5</v>
      </c>
      <c r="I70" s="2">
        <v>33</v>
      </c>
    </row>
    <row r="71" spans="1:9" x14ac:dyDescent="0.4">
      <c r="A71" s="2">
        <v>114</v>
      </c>
      <c r="B71" s="2">
        <f t="shared" si="8"/>
        <v>1</v>
      </c>
      <c r="C71" s="4">
        <f t="shared" si="9"/>
        <v>54</v>
      </c>
      <c r="D71" s="2">
        <v>32</v>
      </c>
      <c r="F71" s="2">
        <v>124</v>
      </c>
      <c r="G71" s="2">
        <f t="shared" si="10"/>
        <v>2</v>
      </c>
      <c r="H71" s="4">
        <f t="shared" si="11"/>
        <v>4</v>
      </c>
      <c r="I71" s="2">
        <v>32</v>
      </c>
    </row>
    <row r="72" spans="1:9" x14ac:dyDescent="0.4">
      <c r="A72" s="2">
        <v>114.5</v>
      </c>
      <c r="B72" s="2">
        <f t="shared" si="8"/>
        <v>1</v>
      </c>
      <c r="C72" s="4">
        <f t="shared" si="9"/>
        <v>54.5</v>
      </c>
      <c r="D72" s="2">
        <v>31</v>
      </c>
      <c r="F72" s="2">
        <v>124.5</v>
      </c>
      <c r="G72" s="2">
        <f t="shared" si="10"/>
        <v>2</v>
      </c>
      <c r="H72" s="4">
        <f t="shared" si="11"/>
        <v>4.5</v>
      </c>
      <c r="I72" s="2">
        <v>31</v>
      </c>
    </row>
    <row r="73" spans="1:9" x14ac:dyDescent="0.4">
      <c r="A73" s="2">
        <v>115</v>
      </c>
      <c r="B73" s="2">
        <f t="shared" si="8"/>
        <v>1</v>
      </c>
      <c r="C73" s="4">
        <f t="shared" si="9"/>
        <v>55</v>
      </c>
      <c r="D73" s="2">
        <v>30</v>
      </c>
      <c r="F73" s="2">
        <v>125</v>
      </c>
      <c r="G73" s="2">
        <f t="shared" si="10"/>
        <v>2</v>
      </c>
      <c r="H73" s="4">
        <f t="shared" si="11"/>
        <v>5</v>
      </c>
      <c r="I73" s="2">
        <v>30</v>
      </c>
    </row>
    <row r="74" spans="1:9" x14ac:dyDescent="0.4">
      <c r="A74" s="2">
        <v>115.5</v>
      </c>
      <c r="B74" s="2">
        <f t="shared" si="8"/>
        <v>1</v>
      </c>
      <c r="C74" s="4">
        <f t="shared" si="9"/>
        <v>55.5</v>
      </c>
      <c r="D74" s="2">
        <v>29</v>
      </c>
      <c r="F74" s="2">
        <v>125.5</v>
      </c>
      <c r="G74" s="2">
        <f t="shared" si="10"/>
        <v>2</v>
      </c>
      <c r="H74" s="4">
        <f t="shared" si="11"/>
        <v>5.5</v>
      </c>
      <c r="I74" s="2">
        <v>29</v>
      </c>
    </row>
    <row r="75" spans="1:9" x14ac:dyDescent="0.4">
      <c r="A75" s="2">
        <v>116</v>
      </c>
      <c r="B75" s="2">
        <f t="shared" si="8"/>
        <v>1</v>
      </c>
      <c r="C75" s="4">
        <f t="shared" si="9"/>
        <v>56</v>
      </c>
      <c r="D75" s="2">
        <v>28</v>
      </c>
      <c r="F75" s="2">
        <v>126</v>
      </c>
      <c r="G75" s="2">
        <f t="shared" si="10"/>
        <v>2</v>
      </c>
      <c r="H75" s="4">
        <f t="shared" si="11"/>
        <v>6</v>
      </c>
      <c r="I75" s="2">
        <v>28</v>
      </c>
    </row>
    <row r="76" spans="1:9" x14ac:dyDescent="0.4">
      <c r="A76" s="2">
        <v>116.5</v>
      </c>
      <c r="B76" s="2">
        <f t="shared" si="8"/>
        <v>1</v>
      </c>
      <c r="C76" s="4">
        <f t="shared" si="9"/>
        <v>56.5</v>
      </c>
      <c r="D76" s="2">
        <v>27</v>
      </c>
      <c r="F76" s="2">
        <v>126.5</v>
      </c>
      <c r="G76" s="2">
        <f t="shared" si="10"/>
        <v>2</v>
      </c>
      <c r="H76" s="4">
        <f t="shared" si="11"/>
        <v>6.5</v>
      </c>
      <c r="I76" s="2">
        <v>27</v>
      </c>
    </row>
    <row r="77" spans="1:9" x14ac:dyDescent="0.4">
      <c r="A77" s="2">
        <v>117</v>
      </c>
      <c r="B77" s="2">
        <f t="shared" si="8"/>
        <v>1</v>
      </c>
      <c r="C77" s="4">
        <f t="shared" si="9"/>
        <v>57</v>
      </c>
      <c r="D77" s="2">
        <v>26</v>
      </c>
      <c r="F77" s="2">
        <v>127</v>
      </c>
      <c r="G77" s="2">
        <f t="shared" si="10"/>
        <v>2</v>
      </c>
      <c r="H77" s="4">
        <f t="shared" si="11"/>
        <v>7</v>
      </c>
      <c r="I77" s="2">
        <v>26</v>
      </c>
    </row>
    <row r="78" spans="1:9" x14ac:dyDescent="0.4">
      <c r="A78" s="2">
        <v>117.5</v>
      </c>
      <c r="B78" s="2">
        <f t="shared" si="8"/>
        <v>1</v>
      </c>
      <c r="C78" s="4">
        <f t="shared" si="9"/>
        <v>57.5</v>
      </c>
      <c r="D78" s="2">
        <v>25</v>
      </c>
      <c r="F78" s="2">
        <v>127.5</v>
      </c>
      <c r="G78" s="2">
        <f t="shared" si="10"/>
        <v>2</v>
      </c>
      <c r="H78" s="4">
        <f t="shared" si="11"/>
        <v>7.5</v>
      </c>
      <c r="I78" s="2">
        <v>25</v>
      </c>
    </row>
    <row r="79" spans="1:9" x14ac:dyDescent="0.4">
      <c r="A79" s="2">
        <v>118</v>
      </c>
      <c r="B79" s="2">
        <f t="shared" si="8"/>
        <v>1</v>
      </c>
      <c r="C79" s="4">
        <f t="shared" si="9"/>
        <v>58</v>
      </c>
      <c r="D79" s="2">
        <v>24</v>
      </c>
      <c r="F79" s="2">
        <v>128</v>
      </c>
      <c r="G79" s="2">
        <f t="shared" si="10"/>
        <v>2</v>
      </c>
      <c r="H79" s="4">
        <f t="shared" si="11"/>
        <v>8</v>
      </c>
      <c r="I79" s="2">
        <v>24</v>
      </c>
    </row>
    <row r="80" spans="1:9" x14ac:dyDescent="0.4">
      <c r="A80" s="2">
        <v>118.5</v>
      </c>
      <c r="B80" s="2">
        <f t="shared" si="8"/>
        <v>1</v>
      </c>
      <c r="C80" s="4">
        <f t="shared" si="9"/>
        <v>58.5</v>
      </c>
      <c r="D80" s="2">
        <v>23</v>
      </c>
      <c r="F80" s="2">
        <v>128.5</v>
      </c>
      <c r="G80" s="2">
        <f t="shared" si="10"/>
        <v>2</v>
      </c>
      <c r="H80" s="4">
        <f t="shared" si="11"/>
        <v>8.5</v>
      </c>
      <c r="I80" s="2">
        <v>23</v>
      </c>
    </row>
    <row r="81" spans="1:9" x14ac:dyDescent="0.4">
      <c r="A81" s="2">
        <v>119</v>
      </c>
      <c r="B81" s="2">
        <f t="shared" si="8"/>
        <v>1</v>
      </c>
      <c r="C81" s="4">
        <f t="shared" si="9"/>
        <v>59</v>
      </c>
      <c r="D81" s="2">
        <v>22</v>
      </c>
      <c r="F81" s="2">
        <v>129</v>
      </c>
      <c r="G81" s="2">
        <f t="shared" si="10"/>
        <v>2</v>
      </c>
      <c r="H81" s="4">
        <f t="shared" si="11"/>
        <v>9</v>
      </c>
      <c r="I81" s="2">
        <v>22</v>
      </c>
    </row>
    <row r="82" spans="1:9" x14ac:dyDescent="0.4">
      <c r="A82" s="2">
        <v>119.5</v>
      </c>
      <c r="B82" s="2">
        <f t="shared" si="8"/>
        <v>1</v>
      </c>
      <c r="C82" s="4">
        <f t="shared" si="9"/>
        <v>59.5</v>
      </c>
      <c r="D82" s="2">
        <v>21</v>
      </c>
      <c r="F82" s="2">
        <v>129.5</v>
      </c>
      <c r="G82" s="2">
        <f t="shared" si="10"/>
        <v>2</v>
      </c>
      <c r="H82" s="4">
        <f t="shared" si="11"/>
        <v>9.5</v>
      </c>
      <c r="I82" s="2">
        <v>21</v>
      </c>
    </row>
    <row r="83" spans="1:9" x14ac:dyDescent="0.4">
      <c r="A83" s="2">
        <v>120</v>
      </c>
      <c r="B83" s="2">
        <f t="shared" si="8"/>
        <v>2</v>
      </c>
      <c r="C83" s="4">
        <f t="shared" si="9"/>
        <v>0</v>
      </c>
      <c r="D83" s="2">
        <v>20</v>
      </c>
      <c r="F83" s="2">
        <v>130</v>
      </c>
      <c r="G83" s="2">
        <f t="shared" si="10"/>
        <v>2</v>
      </c>
      <c r="H83" s="4">
        <f t="shared" si="11"/>
        <v>10</v>
      </c>
      <c r="I83" s="2">
        <v>20</v>
      </c>
    </row>
    <row r="84" spans="1:9" x14ac:dyDescent="0.4">
      <c r="A84" s="2">
        <v>120.5</v>
      </c>
      <c r="B84" s="2">
        <f t="shared" si="8"/>
        <v>2</v>
      </c>
      <c r="C84" s="4">
        <f t="shared" si="9"/>
        <v>0.5</v>
      </c>
      <c r="D84" s="2">
        <v>19</v>
      </c>
      <c r="F84" s="2">
        <v>130.5</v>
      </c>
      <c r="G84" s="2">
        <f t="shared" si="10"/>
        <v>2</v>
      </c>
      <c r="H84" s="4">
        <f t="shared" si="11"/>
        <v>10.5</v>
      </c>
      <c r="I84" s="2">
        <v>19</v>
      </c>
    </row>
    <row r="85" spans="1:9" x14ac:dyDescent="0.4">
      <c r="A85" s="2">
        <v>121</v>
      </c>
      <c r="B85" s="2">
        <f t="shared" si="8"/>
        <v>2</v>
      </c>
      <c r="C85" s="4">
        <f t="shared" si="9"/>
        <v>1</v>
      </c>
      <c r="D85" s="2">
        <v>18</v>
      </c>
      <c r="F85" s="2">
        <v>131</v>
      </c>
      <c r="G85" s="2">
        <f t="shared" si="10"/>
        <v>2</v>
      </c>
      <c r="H85" s="4">
        <f t="shared" si="11"/>
        <v>11</v>
      </c>
      <c r="I85" s="2">
        <v>18</v>
      </c>
    </row>
    <row r="86" spans="1:9" x14ac:dyDescent="0.4">
      <c r="A86" s="2">
        <v>121.5</v>
      </c>
      <c r="B86" s="2">
        <f t="shared" si="8"/>
        <v>2</v>
      </c>
      <c r="C86" s="4">
        <f t="shared" si="9"/>
        <v>1.5</v>
      </c>
      <c r="D86" s="2">
        <v>17</v>
      </c>
      <c r="F86" s="2">
        <v>131.5</v>
      </c>
      <c r="G86" s="2">
        <f t="shared" si="10"/>
        <v>2</v>
      </c>
      <c r="H86" s="4">
        <f t="shared" si="11"/>
        <v>11.5</v>
      </c>
      <c r="I86" s="2">
        <v>17</v>
      </c>
    </row>
    <row r="87" spans="1:9" x14ac:dyDescent="0.4">
      <c r="A87" s="2">
        <v>122</v>
      </c>
      <c r="B87" s="2">
        <f t="shared" si="8"/>
        <v>2</v>
      </c>
      <c r="C87" s="4">
        <f t="shared" si="9"/>
        <v>2</v>
      </c>
      <c r="D87" s="2">
        <v>16</v>
      </c>
      <c r="F87" s="2">
        <v>132</v>
      </c>
      <c r="G87" s="2">
        <f t="shared" si="10"/>
        <v>2</v>
      </c>
      <c r="H87" s="4">
        <f t="shared" si="11"/>
        <v>12</v>
      </c>
      <c r="I87" s="2">
        <v>16</v>
      </c>
    </row>
    <row r="88" spans="1:9" x14ac:dyDescent="0.4">
      <c r="A88" s="2">
        <v>122.5</v>
      </c>
      <c r="B88" s="2">
        <f t="shared" si="8"/>
        <v>2</v>
      </c>
      <c r="C88" s="4">
        <f t="shared" si="9"/>
        <v>2.5</v>
      </c>
      <c r="D88" s="2">
        <v>15</v>
      </c>
      <c r="F88" s="2">
        <v>132.5</v>
      </c>
      <c r="G88" s="2">
        <f t="shared" si="10"/>
        <v>2</v>
      </c>
      <c r="H88" s="4">
        <f t="shared" si="11"/>
        <v>12.5</v>
      </c>
      <c r="I88" s="2">
        <v>15</v>
      </c>
    </row>
    <row r="89" spans="1:9" x14ac:dyDescent="0.4">
      <c r="A89" s="2">
        <v>123</v>
      </c>
      <c r="B89" s="2">
        <f t="shared" si="8"/>
        <v>2</v>
      </c>
      <c r="C89" s="4">
        <f t="shared" si="9"/>
        <v>3</v>
      </c>
      <c r="D89" s="2">
        <v>14</v>
      </c>
      <c r="F89" s="2">
        <v>133</v>
      </c>
      <c r="G89" s="2">
        <f t="shared" si="10"/>
        <v>2</v>
      </c>
      <c r="H89" s="4">
        <f t="shared" si="11"/>
        <v>13</v>
      </c>
      <c r="I89" s="2">
        <v>14</v>
      </c>
    </row>
    <row r="90" spans="1:9" x14ac:dyDescent="0.4">
      <c r="A90" s="2">
        <v>123.5</v>
      </c>
      <c r="B90" s="2">
        <f t="shared" si="8"/>
        <v>2</v>
      </c>
      <c r="C90" s="4">
        <f t="shared" si="9"/>
        <v>3.5</v>
      </c>
      <c r="D90" s="2">
        <v>13</v>
      </c>
      <c r="F90" s="2">
        <v>133.5</v>
      </c>
      <c r="G90" s="2">
        <f t="shared" si="10"/>
        <v>2</v>
      </c>
      <c r="H90" s="4">
        <f t="shared" si="11"/>
        <v>13.5</v>
      </c>
      <c r="I90" s="2">
        <v>13</v>
      </c>
    </row>
    <row r="91" spans="1:9" x14ac:dyDescent="0.4">
      <c r="A91" s="2">
        <v>124</v>
      </c>
      <c r="B91" s="2">
        <f t="shared" si="8"/>
        <v>2</v>
      </c>
      <c r="C91" s="4">
        <f t="shared" si="9"/>
        <v>4</v>
      </c>
      <c r="D91" s="2">
        <v>12</v>
      </c>
      <c r="F91" s="2">
        <v>134</v>
      </c>
      <c r="G91" s="2">
        <f t="shared" si="10"/>
        <v>2</v>
      </c>
      <c r="H91" s="4">
        <f t="shared" si="11"/>
        <v>14</v>
      </c>
      <c r="I91" s="2">
        <v>12</v>
      </c>
    </row>
    <row r="92" spans="1:9" x14ac:dyDescent="0.4">
      <c r="A92" s="2">
        <v>124.5</v>
      </c>
      <c r="B92" s="2">
        <f t="shared" si="8"/>
        <v>2</v>
      </c>
      <c r="C92" s="4">
        <f t="shared" si="9"/>
        <v>4.5</v>
      </c>
      <c r="D92" s="2">
        <v>11</v>
      </c>
      <c r="F92" s="2">
        <v>134.5</v>
      </c>
      <c r="G92" s="2">
        <f t="shared" si="10"/>
        <v>2</v>
      </c>
      <c r="H92" s="4">
        <f t="shared" si="11"/>
        <v>14.5</v>
      </c>
      <c r="I92" s="2">
        <v>11</v>
      </c>
    </row>
    <row r="93" spans="1:9" x14ac:dyDescent="0.4">
      <c r="A93" s="2">
        <v>125</v>
      </c>
      <c r="B93" s="2">
        <f t="shared" si="8"/>
        <v>2</v>
      </c>
      <c r="C93" s="4">
        <f t="shared" si="9"/>
        <v>5</v>
      </c>
      <c r="D93" s="2">
        <v>10</v>
      </c>
      <c r="F93" s="2">
        <v>135</v>
      </c>
      <c r="G93" s="2">
        <f t="shared" si="10"/>
        <v>2</v>
      </c>
      <c r="H93" s="4">
        <f t="shared" si="11"/>
        <v>15</v>
      </c>
      <c r="I93" s="2">
        <v>10</v>
      </c>
    </row>
    <row r="94" spans="1:9" x14ac:dyDescent="0.4">
      <c r="A94" s="2">
        <v>125.5</v>
      </c>
      <c r="B94" s="2">
        <f t="shared" si="8"/>
        <v>2</v>
      </c>
      <c r="C94" s="4">
        <f t="shared" si="9"/>
        <v>5.5</v>
      </c>
      <c r="D94" s="2">
        <v>9</v>
      </c>
      <c r="F94" s="2">
        <v>135.5</v>
      </c>
      <c r="G94" s="2">
        <f t="shared" si="10"/>
        <v>2</v>
      </c>
      <c r="H94" s="4">
        <f t="shared" si="11"/>
        <v>15.5</v>
      </c>
      <c r="I94" s="2">
        <v>9</v>
      </c>
    </row>
    <row r="95" spans="1:9" x14ac:dyDescent="0.4">
      <c r="A95" s="2">
        <v>126</v>
      </c>
      <c r="B95" s="2">
        <f t="shared" si="8"/>
        <v>2</v>
      </c>
      <c r="C95" s="4">
        <f t="shared" si="9"/>
        <v>6</v>
      </c>
      <c r="D95" s="2">
        <v>8</v>
      </c>
      <c r="F95" s="2">
        <v>136</v>
      </c>
      <c r="G95" s="2">
        <f t="shared" si="10"/>
        <v>2</v>
      </c>
      <c r="H95" s="4">
        <f t="shared" si="11"/>
        <v>16</v>
      </c>
      <c r="I95" s="2">
        <v>8</v>
      </c>
    </row>
    <row r="96" spans="1:9" x14ac:dyDescent="0.4">
      <c r="A96" s="2">
        <v>126.5</v>
      </c>
      <c r="B96" s="2">
        <f t="shared" si="8"/>
        <v>2</v>
      </c>
      <c r="C96" s="4">
        <f t="shared" si="9"/>
        <v>6.5</v>
      </c>
      <c r="D96" s="2">
        <v>7</v>
      </c>
      <c r="F96" s="2">
        <v>136.5</v>
      </c>
      <c r="G96" s="2">
        <f t="shared" si="10"/>
        <v>2</v>
      </c>
      <c r="H96" s="4">
        <f t="shared" si="11"/>
        <v>16.5</v>
      </c>
      <c r="I96" s="2">
        <v>7</v>
      </c>
    </row>
    <row r="97" spans="1:20" x14ac:dyDescent="0.4">
      <c r="A97" s="2">
        <v>127</v>
      </c>
      <c r="B97" s="2">
        <f t="shared" si="8"/>
        <v>2</v>
      </c>
      <c r="C97" s="4">
        <f t="shared" si="9"/>
        <v>7</v>
      </c>
      <c r="D97" s="2">
        <v>6</v>
      </c>
      <c r="F97" s="2">
        <v>137</v>
      </c>
      <c r="G97" s="2">
        <f t="shared" si="10"/>
        <v>2</v>
      </c>
      <c r="H97" s="4">
        <f t="shared" si="11"/>
        <v>17</v>
      </c>
      <c r="I97" s="2">
        <v>6</v>
      </c>
    </row>
    <row r="98" spans="1:20" x14ac:dyDescent="0.4">
      <c r="A98" s="2">
        <v>127.5</v>
      </c>
      <c r="B98" s="2">
        <f t="shared" si="8"/>
        <v>2</v>
      </c>
      <c r="C98" s="4">
        <f t="shared" si="9"/>
        <v>7.5</v>
      </c>
      <c r="D98" s="2">
        <v>5</v>
      </c>
      <c r="F98" s="2">
        <v>137.5</v>
      </c>
      <c r="G98" s="2">
        <f t="shared" si="10"/>
        <v>2</v>
      </c>
      <c r="H98" s="4">
        <f t="shared" si="11"/>
        <v>17.5</v>
      </c>
      <c r="I98" s="2">
        <v>5</v>
      </c>
    </row>
    <row r="99" spans="1:20" x14ac:dyDescent="0.4">
      <c r="A99" s="2">
        <v>128</v>
      </c>
      <c r="B99" s="2">
        <f t="shared" si="8"/>
        <v>2</v>
      </c>
      <c r="C99" s="4">
        <f t="shared" si="9"/>
        <v>8</v>
      </c>
      <c r="D99" s="2">
        <v>4</v>
      </c>
      <c r="F99" s="2">
        <v>138</v>
      </c>
      <c r="G99" s="2">
        <f t="shared" si="10"/>
        <v>2</v>
      </c>
      <c r="H99" s="4">
        <f t="shared" si="11"/>
        <v>18</v>
      </c>
      <c r="I99" s="2">
        <v>4</v>
      </c>
    </row>
    <row r="100" spans="1:20" x14ac:dyDescent="0.4">
      <c r="A100" s="2">
        <v>128.5</v>
      </c>
      <c r="B100" s="2">
        <f t="shared" si="8"/>
        <v>2</v>
      </c>
      <c r="C100" s="4">
        <f t="shared" si="9"/>
        <v>8.5</v>
      </c>
      <c r="D100" s="2">
        <v>3</v>
      </c>
      <c r="F100" s="2">
        <v>138.5</v>
      </c>
      <c r="G100" s="2">
        <f t="shared" si="10"/>
        <v>2</v>
      </c>
      <c r="H100" s="4">
        <f t="shared" si="11"/>
        <v>18.5</v>
      </c>
      <c r="I100" s="2">
        <v>3</v>
      </c>
    </row>
    <row r="101" spans="1:20" x14ac:dyDescent="0.4">
      <c r="A101" s="2">
        <v>129</v>
      </c>
      <c r="B101" s="2">
        <f t="shared" si="8"/>
        <v>2</v>
      </c>
      <c r="C101" s="4">
        <f t="shared" si="9"/>
        <v>9</v>
      </c>
      <c r="D101" s="2">
        <v>2</v>
      </c>
      <c r="F101" s="2">
        <v>139</v>
      </c>
      <c r="G101" s="2">
        <f t="shared" si="10"/>
        <v>2</v>
      </c>
      <c r="H101" s="4">
        <f t="shared" si="11"/>
        <v>19</v>
      </c>
      <c r="I101" s="2">
        <v>2</v>
      </c>
    </row>
    <row r="102" spans="1:20" x14ac:dyDescent="0.4">
      <c r="A102" s="2">
        <v>135</v>
      </c>
      <c r="B102" s="3">
        <v>2</v>
      </c>
      <c r="C102" s="5">
        <v>15</v>
      </c>
      <c r="D102" s="3">
        <v>1</v>
      </c>
      <c r="F102" s="2">
        <v>145</v>
      </c>
      <c r="G102" s="3">
        <f t="shared" si="10"/>
        <v>2</v>
      </c>
      <c r="H102" s="5">
        <f t="shared" si="11"/>
        <v>25</v>
      </c>
      <c r="I102" s="3">
        <v>1</v>
      </c>
      <c r="J102" s="3"/>
      <c r="K102" s="3"/>
      <c r="L102" s="3"/>
      <c r="M102" s="5"/>
      <c r="N102" s="3"/>
      <c r="O102" s="3"/>
      <c r="P102" s="3"/>
      <c r="Q102" s="3"/>
      <c r="R102" s="5"/>
      <c r="S102" s="3"/>
      <c r="T102" s="1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Vladimír Hojka</cp:lastModifiedBy>
  <cp:lastPrinted>2022-04-23T15:20:26Z</cp:lastPrinted>
  <dcterms:created xsi:type="dcterms:W3CDTF">2006-03-27T08:33:43Z</dcterms:created>
  <dcterms:modified xsi:type="dcterms:W3CDTF">2023-01-19T10:07:27Z</dcterms:modified>
</cp:coreProperties>
</file>